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<sst xmlns="http://schemas.openxmlformats.org/spreadsheetml/2006/main" count="40" uniqueCount="40">
  <si>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</si>
  <si>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IUL011</t>
  </si>
  <si>
    <t xml:space="preserve">Ud</t>
  </si>
  <si>
    <t xml:space="preserve">Apoyo de concreto.</t>
  </si>
  <si>
    <r>
      <rPr>
        <sz val="8.25"/>
        <color rgb="FF000000"/>
        <rFont val="Arial"/>
        <family val="2"/>
      </rPr>
      <t xml:space="preserve">Poste de concreto armado vibrado, de 9 m de altura y 250 daN de esfuerzo nominal, empotrado en dado de concreto en suelo rocoso.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</si>
  <si>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</si>
  <si>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</si>
  <si>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</si>
  <si>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</si>
  <si>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</si>
  <si>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</si>
  <si>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</si>
  <si>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mt35pya020bc</t>
  </si>
  <si>
    <t xml:space="preserve">Ud</t>
  </si>
  <si>
    <t xml:space="preserve">Poste de concreto armado vibrado, de 9 m de altura y 250 daN de esfuerzo nominal.</t>
  </si>
  <si>
    <t xml:space="preserve">mt10hmf050qee</t>
  </si>
  <si>
    <t xml:space="preserve">m³</t>
  </si>
  <si>
    <t xml:space="preserve">Concreto simple f'c=240 kg/cm² (24 MPa), clase de exposición F0 S0 P0 C0, tamaño máximo del agregado 19 mm, manejabilidad blanda, fabricado en planta, según NSR-10 y ACI 318.</t>
  </si>
  <si>
    <t xml:space="preserve">Subtotal materiales:</t>
  </si>
  <si>
    <t xml:space="preserve">Equipo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</si>
  <si>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</si>
  <si>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</si>
  <si>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</si>
  <si>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</si>
  <si>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</si>
  <si>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</si>
  <si>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</si>
  <si>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</si>
  <si>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</si>
  <si>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</si>
  <si>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</si>
  <si>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</si>
  <si>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</si>
  <si>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</si>
  <si>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</si>
  <si>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</si>
  <si>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</si>
  <si>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</si>
  <si>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$ 193.008,49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</si>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</sst>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65.28" customWidth="1"/>
    <col min="6" max="6" width="10.20" customWidth="1"/>
    <col min="7" max="7" width="15.81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1.45892e+06</v>
      </c>
      <c r="H10" s="12">
        <f ca="1">ROUND(INDIRECT(ADDRESS(ROW()+(0), COLUMN()+(-2), 1))*INDIRECT(ADDRESS(ROW()+(0), COLUMN()+(-1), 1)), 2)</f>
        <v>1.45892e+06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0.146</v>
      </c>
      <c r="G11" s="14">
        <v>447127</v>
      </c>
      <c r="H11" s="14">
        <f ca="1">ROUND(INDIRECT(ADDRESS(ROW()+(0), COLUMN()+(-2), 1))*INDIRECT(ADDRESS(ROW()+(0), COLUMN()+(-1), 1)), 2)</f>
        <v>65280.6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1.5242e+06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0.33</v>
      </c>
      <c r="G14" s="12">
        <v>169980</v>
      </c>
      <c r="H14" s="12">
        <f ca="1">ROUND(INDIRECT(ADDRESS(ROW()+(0), COLUMN()+(-2), 1))*INDIRECT(ADDRESS(ROW()+(0), COLUMN()+(-1), 1)), 2)</f>
        <v>56093.3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0.88</v>
      </c>
      <c r="G15" s="14">
        <v>183928</v>
      </c>
      <c r="H15" s="14">
        <f ca="1">ROUND(INDIRECT(ADDRESS(ROW()+(0), COLUMN()+(-2), 1))*INDIRECT(ADDRESS(ROW()+(0), COLUMN()+(-1), 1)), 2)</f>
        <v>161857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217950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2.338</v>
      </c>
      <c r="G18" s="12">
        <v>36735.6</v>
      </c>
      <c r="H18" s="12">
        <f ca="1">ROUND(INDIRECT(ADDRESS(ROW()+(0), COLUMN()+(-2), 1))*INDIRECT(ADDRESS(ROW()+(0), COLUMN()+(-1), 1)), 2)</f>
        <v>85887.8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2.338</v>
      </c>
      <c r="G19" s="14">
        <v>27459.1</v>
      </c>
      <c r="H19" s="14">
        <f ca="1">ROUND(INDIRECT(ADDRESS(ROW()+(0), COLUMN()+(-2), 1))*INDIRECT(ADDRESS(ROW()+(0), COLUMN()+(-1), 1)), 2)</f>
        <v>64199.4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150087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1.89224e+06</v>
      </c>
      <c r="H22" s="14">
        <f ca="1">ROUND(INDIRECT(ADDRESS(ROW()+(0), COLUMN()+(-2), 1))*INDIRECT(ADDRESS(ROW()+(0), COLUMN()+(-1), 1))/100, 2)</f>
        <v>37844.8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1.93008e+06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