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<sst xmlns="http://schemas.openxmlformats.org/spreadsheetml/2006/main" count="38" uniqueCount="38">
  <si>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</si>
  <si>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</si>
  <si>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</si>
  <si>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</si>
  <si>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100 mm/s de permeabilidad al agua, expresada como índice de velocidad y 110 g/m² de masa superficial, con función antihierbas, fijada sobre el terreno con anclajes de acero corrugado en forma de U, de 8 mm de diámetro; y extendido de corteza de pino, calidad extra, de 8/15 mm,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</si>
  <si>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</si>
  <si>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</si>
  <si>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</si>
  <si>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</si>
  <si>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</si>
  <si>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</si>
  <si>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</si>
  <si>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mt48mal010e</t>
  </si>
  <si>
    <t xml:space="preserve">m²</t>
  </si>
  <si>
    <t xml:space="preserve">Malla de polipropileno no tejido, de 100 mm/s de permeabilidad al agua, expresada como índice de velocidad, según ISO 11058, y 110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</si>
  <si>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</si>
  <si>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</si>
  <si>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</si>
  <si>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mt48mod030a</t>
  </si>
  <si>
    <t xml:space="preserve">m³</t>
  </si>
  <si>
    <t xml:space="preserve">Corteza de pino, calidad extra, de 8/15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</si>
  <si>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</si>
  <si>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</si>
  <si>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</si>
  <si>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</si>
  <si>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</si>
  <si>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</si>
  <si>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</si>
  <si>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</si>
  <si>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</si>
  <si>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</si>
  <si>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</si>
  <si>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</si>
  <si>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</si>
  <si>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</si>
  <si>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</si>
  <si>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$ 9.544,39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</si>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</sst>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1531.53</v>
      </c>
      <c r="H10" s="12">
        <f ca="1">ROUND(INDIRECT(ADDRESS(ROW()+(0), COLUMN()+(-2), 1))*INDIRECT(ADDRESS(ROW()+(0), COLUMN()+(-1), 1)), 2)</f>
        <v>1684.68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717.91</v>
      </c>
      <c r="H11" s="12">
        <f ca="1">ROUND(INDIRECT(ADDRESS(ROW()+(0), COLUMN()+(-2), 1))*INDIRECT(ADDRESS(ROW()+(0), COLUMN()+(-1), 1)), 2)</f>
        <v>3589.55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120739</v>
      </c>
      <c r="H12" s="12">
        <f ca="1">ROUND(INDIRECT(ADDRESS(ROW()+(0), COLUMN()+(-2), 1))*INDIRECT(ADDRESS(ROW()+(0), COLUMN()+(-1), 1)), 2)</f>
        <v>6036.94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3263.21</v>
      </c>
      <c r="H13" s="14">
        <f ca="1">ROUND(INDIRECT(ADDRESS(ROW()+(0), COLUMN()+(-2), 1))*INDIRECT(ADDRESS(ROW()+(0), COLUMN()+(-1), 1)), 2)</f>
        <v>19.58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11330.8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0.103</v>
      </c>
      <c r="G16" s="12">
        <v>25476.9</v>
      </c>
      <c r="H16" s="12">
        <f ca="1">ROUND(INDIRECT(ADDRESS(ROW()+(0), COLUMN()+(-2), 1))*INDIRECT(ADDRESS(ROW()+(0), COLUMN()+(-1), 1)), 2)</f>
        <v>2624.12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0.293</v>
      </c>
      <c r="G17" s="14">
        <v>19044.7</v>
      </c>
      <c r="H17" s="14">
        <f ca="1">ROUND(INDIRECT(ADDRESS(ROW()+(0), COLUMN()+(-2), 1))*INDIRECT(ADDRESS(ROW()+(0), COLUMN()+(-1), 1)), 2)</f>
        <v>5580.08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8204.2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19535</v>
      </c>
      <c r="H20" s="14">
        <f ca="1">ROUND(INDIRECT(ADDRESS(ROW()+(0), COLUMN()+(-2), 1))*INDIRECT(ADDRESS(ROW()+(0), COLUMN()+(-1), 1))/100, 2)</f>
        <v>390.7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19925.7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