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<sst xmlns="http://schemas.openxmlformats.org/spreadsheetml/2006/main" count="32" uniqueCount="32">
  <si>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</si>
  <si>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JVC010</t>
  </si>
  <si>
    <t xml:space="preserve">m²</t>
  </si>
  <si>
    <t xml:space="preserve">Cerramiento natural.</t>
  </si>
  <si>
    <r>
      <rPr>
        <sz val="8.25"/>
        <color rgb="FF000000"/>
        <rFont val="Arial"/>
        <family val="2"/>
      </rPr>
      <t xml:space="preserve">Cerramiento de brezo natural, gramaje grueso, 8 kg/m², tejido cada 10 cm con alambre galvanizado de 1 mm de diámetro, ocultación del 100%, sujeto con alambre galvanizado sobre un soporte existente.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</si>
  <si>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</si>
  <si>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</si>
  <si>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</si>
  <si>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</si>
  <si>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</si>
  <si>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</si>
  <si>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</si>
  <si>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mt48cnj010j</t>
  </si>
  <si>
    <t xml:space="preserve">m²</t>
  </si>
  <si>
    <t xml:space="preserve">Brezo natural, gramaje grueso, 8 kg/m², tejido cada 10 cm con alambre galvanizado de 1 mm de diámetro, ocultación del 100%, suministrado en rollos de 100 cm de altura y 300 cm de longitud.</t>
  </si>
  <si>
    <t xml:space="preserve">mt08var050</t>
  </si>
  <si>
    <t xml:space="preserve">kg</t>
  </si>
  <si>
    <t xml:space="preserve">Alambre galvanizado para atar, de 1,30 mm de diámetro.</t>
  </si>
  <si>
    <t xml:space="preserve">Subtotal materiales:</t>
  </si>
  <si>
    <t xml:space="preserve">Mano de obra</t>
  </si>
  <si>
    <t xml:space="preserve">mo040</t>
  </si>
  <si>
    <t xml:space="preserve">h</t>
  </si>
  <si>
    <t xml:space="preserve">Oficial 1ª jardinero.</t>
  </si>
  <si>
    <t xml:space="preserve">mo115</t>
  </si>
  <si>
    <t xml:space="preserve">h</t>
  </si>
  <si>
    <t xml:space="preserve">Peón jardinero.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</si>
  <si>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</si>
  <si>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</si>
  <si>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</si>
  <si>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</si>
  <si>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$ 47.308,27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</si>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</sst>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2.89" customWidth="1"/>
    <col min="3" max="3" width="3.40" customWidth="1"/>
    <col min="4" max="4" width="4.25" customWidth="1"/>
    <col min="5" max="5" width="73.27" customWidth="1"/>
    <col min="6" max="6" width="10.54" customWidth="1"/>
    <col min="7" max="7" width="13.43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38330.7</v>
      </c>
      <c r="H10" s="12">
        <f ca="1">ROUND(INDIRECT(ADDRESS(ROW()+(0), COLUMN()+(-2), 1))*INDIRECT(ADDRESS(ROW()+(0), COLUMN()+(-1), 1)), 2)</f>
        <v>38330.7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0.1</v>
      </c>
      <c r="G11" s="14">
        <v>4956.56</v>
      </c>
      <c r="H11" s="14">
        <f ca="1">ROUND(INDIRECT(ADDRESS(ROW()+(0), COLUMN()+(-2), 1))*INDIRECT(ADDRESS(ROW()+(0), COLUMN()+(-1), 1)), 2)</f>
        <v>495.66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38826.3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0.078</v>
      </c>
      <c r="G14" s="12">
        <v>36735.6</v>
      </c>
      <c r="H14" s="12">
        <f ca="1">ROUND(INDIRECT(ADDRESS(ROW()+(0), COLUMN()+(-2), 1))*INDIRECT(ADDRESS(ROW()+(0), COLUMN()+(-1), 1)), 2)</f>
        <v>2865.38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0.078</v>
      </c>
      <c r="G15" s="14">
        <v>26456.3</v>
      </c>
      <c r="H15" s="14">
        <f ca="1">ROUND(INDIRECT(ADDRESS(ROW()+(0), COLUMN()+(-2), 1))*INDIRECT(ADDRESS(ROW()+(0), COLUMN()+(-1), 1)), 2)</f>
        <v>2063.6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4928.98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43755.3</v>
      </c>
      <c r="H18" s="14">
        <f ca="1">ROUND(INDIRECT(ADDRESS(ROW()+(0), COLUMN()+(-2), 1))*INDIRECT(ADDRESS(ROW()+(0), COLUMN()+(-1), 1))/100, 2)</f>
        <v>875.11</v>
      </c>
    </row>
    <row r="19" spans="1:8" ht="13.50" thickBot="1" customHeight="1">
      <c r="A19" s="21" t="s">
        <v>30</v>
      </c>
      <c r="B19" s="21"/>
      <c r="C19" s="22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2)</f>
        <v>44630.4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