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<sst xmlns="http://schemas.openxmlformats.org/spreadsheetml/2006/main" count="46" uniqueCount="46">
  <si>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</si>
  <si>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MDB005</t>
  </si>
  <si>
    <t xml:space="preserve">m²</t>
  </si>
  <si>
    <t xml:space="preserve">Piso deportivo de grama sintética.</t>
  </si>
  <si>
    <r>
      <rPr>
        <sz val="8.25"/>
        <color rgb="FF000000"/>
        <rFont val="Arial"/>
        <family val="2"/>
      </rPr>
      <t xml:space="preserve">Piso deportivo para pista de pádel, formado por grama sintética, color azul, compuesto de mechones rectos monofilamento de 5/32" de fibra 100% polietileno resistente a los rayos UV, 8400 decitex, 190 micras de espesor, tejidos sobre base de polipropileno reforzada con una capa de fieltro, con termofijado y sellado con látex, de 12 mm de altura de pelo, 14 mm de altura total de moqueta, 2577 g/m² y 50400 mechones/m², con líneas de juego de grama sintética, color blanco, banda de unión de geotextil de polipropileno, de 300 mm de anchura y adhesivo de poliuretano bicomponente, lastrado con 17 kg/m² de agregado silíceo, de granulometría comprendida entre 0,4 y 0,8 mm.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</si>
  <si>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</si>
  <si>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</si>
  <si>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</si>
  <si>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</si>
  <si>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</si>
  <si>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</si>
  <si>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</si>
  <si>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mt47cit210h</t>
  </si>
  <si>
    <t xml:space="preserve">m²</t>
  </si>
  <si>
    <t xml:space="preserve">Grama sintética, color azul, compuesto de mechones rectos monofilamento de 5/32" de fibra 100% polietileno resistente a los rayos UV, 8400 decitex, 190 micras de espesor, tejidos sobre base de polipropileno reforzada con una capa de fieltro, con termofijado y sellado con látex, de 12 mm de altura de pelo, 14 mm de altura total de moqueta, 2577 g/m² y 50400 mechones/m², suministrado en rollos.</t>
  </si>
  <si>
    <t xml:space="preserve">mt47cit215b</t>
  </si>
  <si>
    <t xml:space="preserve">m</t>
  </si>
  <si>
    <t xml:space="preserve">Grama sintética, color blanco, de 50 mm de anchura, suministrado en rollos, para líneas de juego.</t>
  </si>
  <si>
    <t xml:space="preserve">mt47cit260a</t>
  </si>
  <si>
    <t xml:space="preserve">kg</t>
  </si>
  <si>
    <t xml:space="preserve">Adhesivo de poliuretano bicomponente.</t>
  </si>
  <si>
    <t xml:space="preserve">mt47cit250a</t>
  </si>
  <si>
    <t xml:space="preserve">m</t>
  </si>
  <si>
    <t xml:space="preserve">Banda de unión de geotextil de polipropileno, de 300 mm de anchura, para pistas de pádel o de tenis, de grama sintética, suministrada en rollos.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</si>
  <si>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</si>
  <si>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</si>
  <si>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</si>
  <si>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Subtotal materiales:</t>
  </si>
  <si>
    <t xml:space="preserve">Equipo</t>
  </si>
  <si>
    <t xml:space="preserve">mq07cel010</t>
  </si>
  <si>
    <t xml:space="preserve">h</t>
  </si>
  <si>
    <t xml:space="preserve">Carretilla elevadora diesel de doble tracción de 8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</si>
  <si>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</si>
  <si>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</si>
  <si>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</si>
  <si>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</si>
  <si>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</si>
  <si>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</si>
  <si>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</si>
  <si>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</si>
  <si>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</si>
  <si>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</si>
  <si>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</si>
  <si>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</si>
  <si>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$ 171.529,43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</si>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</sst>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72" customWidth="1"/>
    <col min="3" max="3" width="3.57" customWidth="1"/>
    <col min="4" max="4" width="4.08" customWidth="1"/>
    <col min="5" max="5" width="71.06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68950.1</v>
      </c>
      <c r="H10" s="12">
        <f ca="1">ROUND(INDIRECT(ADDRESS(ROW()+(0), COLUMN()+(-2), 1))*INDIRECT(ADDRESS(ROW()+(0), COLUMN()+(-1), 1)), 2)</f>
        <v>68950.1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3486.61</v>
      </c>
      <c r="H11" s="12">
        <f ca="1">ROUND(INDIRECT(ADDRESS(ROW()+(0), COLUMN()+(-2), 1))*INDIRECT(ADDRESS(ROW()+(0), COLUMN()+(-1), 1)), 2)</f>
        <v>697.32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</v>
      </c>
      <c r="G12" s="12">
        <v>14467.8</v>
      </c>
      <c r="H12" s="12">
        <f ca="1">ROUND(INDIRECT(ADDRESS(ROW()+(0), COLUMN()+(-2), 1))*INDIRECT(ADDRESS(ROW()+(0), COLUMN()+(-1), 1)), 2)</f>
        <v>2604.2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3551.78</v>
      </c>
      <c r="H13" s="12">
        <f ca="1">ROUND(INDIRECT(ADDRESS(ROW()+(0), COLUMN()+(-2), 1))*INDIRECT(ADDRESS(ROW()+(0), COLUMN()+(-1), 1)), 2)</f>
        <v>1420.71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17</v>
      </c>
      <c r="G14" s="14">
        <v>488.78</v>
      </c>
      <c r="H14" s="14">
        <f ca="1">ROUND(INDIRECT(ADDRESS(ROW()+(0), COLUMN()+(-2), 1))*INDIRECT(ADDRESS(ROW()+(0), COLUMN()+(-1), 1)), 2)</f>
        <v>8309.26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81981.6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0.003</v>
      </c>
      <c r="G17" s="14">
        <v>91387.4</v>
      </c>
      <c r="H17" s="14">
        <f ca="1">ROUND(INDIRECT(ADDRESS(ROW()+(0), COLUMN()+(-2), 1))*INDIRECT(ADDRESS(ROW()+(0), COLUMN()+(-1), 1)), 2)</f>
        <v>274.16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274.16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0.174</v>
      </c>
      <c r="G20" s="12">
        <v>36735.6</v>
      </c>
      <c r="H20" s="12">
        <f ca="1">ROUND(INDIRECT(ADDRESS(ROW()+(0), COLUMN()+(-2), 1))*INDIRECT(ADDRESS(ROW()+(0), COLUMN()+(-1), 1)), 2)</f>
        <v>6391.99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0.174</v>
      </c>
      <c r="G21" s="14">
        <v>27459.1</v>
      </c>
      <c r="H21" s="14">
        <f ca="1">ROUND(INDIRECT(ADDRESS(ROW()+(0), COLUMN()+(-2), 1))*INDIRECT(ADDRESS(ROW()+(0), COLUMN()+(-1), 1)), 2)</f>
        <v>4777.88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11169.9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93425.6</v>
      </c>
      <c r="H24" s="14">
        <f ca="1">ROUND(INDIRECT(ADDRESS(ROW()+(0), COLUMN()+(-2), 1))*INDIRECT(ADDRESS(ROW()+(0), COLUMN()+(-1), 1))/100, 2)</f>
        <v>1868.51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95294.1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