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<sst xmlns="http://schemas.openxmlformats.org/spreadsheetml/2006/main" count="52" uniqueCount="52">
  <si>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</si>
  <si>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MDB005</t>
  </si>
  <si>
    <t xml:space="preserve">m²</t>
  </si>
  <si>
    <t xml:space="preserve">Piso deportivo de grama sintética.</t>
  </si>
  <si>
    <r>
      <rPr>
        <sz val="8.25"/>
        <color rgb="FF000000"/>
        <rFont val="Arial"/>
        <family val="2"/>
      </rPr>
      <t xml:space="preserve">Piso deportivo para campo de fútbol, formado por grama sintética,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40 mm de altura de pelo, 42 mm de altura total de moqueta, 2492 g/m² y 8190 mechones/m², con líneas de juego de grama sintética, color blanco, banda de unión de geotextil de polipropileno, de 300 mm de anchura y adhesivo de poliuretano bicomponente, lastrado con 16 kg/m² de agregado silíceo, de granulometría comprendida entre 0,4 y 0,8 mm y 8 kg/m² de granza de caucho, de entre 0,8 y 2,5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</si>
  <si>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</si>
  <si>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</si>
  <si>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</si>
  <si>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</si>
  <si>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</si>
  <si>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</si>
  <si>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</si>
  <si>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mt47cit280b</t>
  </si>
  <si>
    <t xml:space="preserve">m²</t>
  </si>
  <si>
    <t xml:space="preserve">Grama sintética,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40 mm de altura de pelo, 42 mm de altura total de moqueta, 2492 g/m² y 8190 mechones/m², suministrado en rollos.</t>
  </si>
  <si>
    <t xml:space="preserve">mt47cit285b</t>
  </si>
  <si>
    <t xml:space="preserve">m²</t>
  </si>
  <si>
    <t xml:space="preserve">Grama sintética, color blanco, suministrado en rollos, para líneas de juego.</t>
  </si>
  <si>
    <t xml:space="preserve">mt47cit260a</t>
  </si>
  <si>
    <t xml:space="preserve">kg</t>
  </si>
  <si>
    <t xml:space="preserve">Adhesivo de poliuretano bicomponente.</t>
  </si>
  <si>
    <t xml:space="preserve">mt47cit250b</t>
  </si>
  <si>
    <t xml:space="preserve">m</t>
  </si>
  <si>
    <t xml:space="preserve">Banda de unión de geotextil de polipropileno, de 300 mm de anchura, para campos de fútbol de grama sintética, suministrada en rollos.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</si>
  <si>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</si>
  <si>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</si>
  <si>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</si>
  <si>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mt47cit270a</t>
  </si>
  <si>
    <t xml:space="preserve">kg</t>
  </si>
  <si>
    <t xml:space="preserve">Granza de caucho, de entre 0,8 y 2,5 mm.</t>
  </si>
  <si>
    <t xml:space="preserve">Subtotal materiales:</t>
  </si>
  <si>
    <t xml:space="preserve">Equipo</t>
  </si>
  <si>
    <t xml:space="preserve">mq07cel010</t>
  </si>
  <si>
    <t xml:space="preserve">h</t>
  </si>
  <si>
    <t xml:space="preserve">Carretilla elevadora diesel de doble tracción de 8 t.</t>
  </si>
  <si>
    <t xml:space="preserve">mq11ext020</t>
  </si>
  <si>
    <t xml:space="preserve">h</t>
  </si>
  <si>
    <t xml:space="preserve">Extendedora fibriladora para grama sintética.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</si>
  <si>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</si>
  <si>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</si>
  <si>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</si>
  <si>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</si>
  <si>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</si>
  <si>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</si>
  <si>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</si>
  <si>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</si>
  <si>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</si>
  <si>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</si>
  <si>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</si>
  <si>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</si>
  <si>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$ 125.966,95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</si>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</sst>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89" customWidth="1"/>
    <col min="3" max="3" width="3.40" customWidth="1"/>
    <col min="4" max="4" width="4.25" customWidth="1"/>
    <col min="5" max="5" width="70.8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44481.6</v>
      </c>
      <c r="H10" s="12">
        <f ca="1">ROUND(INDIRECT(ADDRESS(ROW()+(0), COLUMN()+(-2), 1))*INDIRECT(ADDRESS(ROW()+(0), COLUMN()+(-1), 1)), 2)</f>
        <v>44481.6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47675.3</v>
      </c>
      <c r="H11" s="12">
        <f ca="1">ROUND(INDIRECT(ADDRESS(ROW()+(0), COLUMN()+(-2), 1))*INDIRECT(ADDRESS(ROW()+(0), COLUMN()+(-1), 1)), 2)</f>
        <v>1907.01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</v>
      </c>
      <c r="G12" s="12">
        <v>11344</v>
      </c>
      <c r="H12" s="12">
        <f ca="1">ROUND(INDIRECT(ADDRESS(ROW()+(0), COLUMN()+(-2), 1))*INDIRECT(ADDRESS(ROW()+(0), COLUMN()+(-1), 1)), 2)</f>
        <v>1361.28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0.48</v>
      </c>
      <c r="G13" s="12">
        <v>3398.08</v>
      </c>
      <c r="H13" s="12">
        <f ca="1">ROUND(INDIRECT(ADDRESS(ROW()+(0), COLUMN()+(-2), 1))*INDIRECT(ADDRESS(ROW()+(0), COLUMN()+(-1), 1)), 2)</f>
        <v>1631.08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16</v>
      </c>
      <c r="G14" s="12">
        <v>383.24</v>
      </c>
      <c r="H14" s="12">
        <f ca="1">ROUND(INDIRECT(ADDRESS(ROW()+(0), COLUMN()+(-2), 1))*INDIRECT(ADDRESS(ROW()+(0), COLUMN()+(-1), 1)), 2)</f>
        <v>6131.84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1149.73</v>
      </c>
      <c r="H15" s="14">
        <f ca="1">ROUND(INDIRECT(ADDRESS(ROW()+(0), COLUMN()+(-2), 1))*INDIRECT(ADDRESS(ROW()+(0), COLUMN()+(-1), 1)), 2)</f>
        <v>9197.84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64710.7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0.003</v>
      </c>
      <c r="G18" s="12">
        <v>69680</v>
      </c>
      <c r="H18" s="12">
        <f ca="1">ROUND(INDIRECT(ADDRESS(ROW()+(0), COLUMN()+(-2), 1))*INDIRECT(ADDRESS(ROW()+(0), COLUMN()+(-1), 1)), 2)</f>
        <v>209.04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0.004</v>
      </c>
      <c r="G19" s="14">
        <v>131448</v>
      </c>
      <c r="H19" s="14">
        <f ca="1">ROUND(INDIRECT(ADDRESS(ROW()+(0), COLUMN()+(-2), 1))*INDIRECT(ADDRESS(ROW()+(0), COLUMN()+(-1), 1)), 2)</f>
        <v>525.79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734.83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0.068</v>
      </c>
      <c r="G22" s="12">
        <v>26625.3</v>
      </c>
      <c r="H22" s="12">
        <f ca="1">ROUND(INDIRECT(ADDRESS(ROW()+(0), COLUMN()+(-2), 1))*INDIRECT(ADDRESS(ROW()+(0), COLUMN()+(-1), 1)), 2)</f>
        <v>1810.52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0.068</v>
      </c>
      <c r="G23" s="14">
        <v>19903</v>
      </c>
      <c r="H23" s="14">
        <f ca="1">ROUND(INDIRECT(ADDRESS(ROW()+(0), COLUMN()+(-2), 1))*INDIRECT(ADDRESS(ROW()+(0), COLUMN()+(-1), 1)), 2)</f>
        <v>1353.41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3163.93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1)),INDIRECT(ADDRESS(ROW()+(-10), COLUMN()+(1), 1))), 2)</f>
        <v>68609.4</v>
      </c>
      <c r="H26" s="14">
        <f ca="1">ROUND(INDIRECT(ADDRESS(ROW()+(0), COLUMN()+(-2), 1))*INDIRECT(ADDRESS(ROW()+(0), COLUMN()+(-1), 1))/100, 2)</f>
        <v>1372.19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1)),INDIRECT(ADDRESS(ROW()+(-11), COLUMN()+(0), 1))), 2)</f>
        <v>69981.6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