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<sst xmlns="http://schemas.openxmlformats.org/spreadsheetml/2006/main" count="46" uniqueCount="46">
  <si>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</si>
  <si>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MDB005</t>
  </si>
  <si>
    <t xml:space="preserve">m²</t>
  </si>
  <si>
    <t xml:space="preserve">Piso deportivo de grama sintética.</t>
  </si>
  <si>
    <r>
      <rPr>
        <sz val="8.25"/>
        <color rgb="FF000000"/>
        <rFont val="Arial"/>
        <family val="2"/>
      </rPr>
      <t xml:space="preserve">Piso deportivo para pista multideporte, formado por grama sintética, color verde, compuesto de mechones rectos prefibrilados de 3/16" de fibra 100% polietileno resistente a los rayos UV, 5000 decitex, 110 micras de espesor, tejidos sobre base con doble capa de polipropileno reforzada con una capa de fieltro, con termofijado y sellado con látex a base de un copolímero de acetato de vinil etileno, de 17 mm de altura de pelo, 19 mm de altura total de moqueta, 2065 g/m² y 40000 mechones/m², con líneas de juego de grama sintética, color blanco, banda de unión de geotextil de polipropileno, de 300 mm de anchura y adhesivo de poliuretano bicomponente, lastrado con 18 kg/m² de agregado silíceo, de granulometría comprendida entre 0,4 y 0,8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</si>
  <si>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</si>
  <si>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</si>
  <si>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</si>
  <si>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</si>
  <si>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</si>
  <si>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</si>
  <si>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</si>
  <si>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mt47cit201b</t>
  </si>
  <si>
    <t xml:space="preserve">m²</t>
  </si>
  <si>
    <t xml:space="preserve">Grama sintética, color verde, compuesto de mechones rectos prefibrilados de 3/16" de fibra 100% polietileno resistente a los rayos UV, 5000 decitex, 110 micras de espesor, tejidos sobre base con doble capa de polipropileno reforzada con una capa de fieltro, con termofijado y sellado con látex a base de un copolímero de acetato de vinil etileno, de 17 mm de altura de pelo, 19 mm de altura total de moqueta, 2065 g/m² y 40000 mechones/m², suministrado en rollos.</t>
  </si>
  <si>
    <t xml:space="preserve">mt47cit202b</t>
  </si>
  <si>
    <t xml:space="preserve">m²</t>
  </si>
  <si>
    <t xml:space="preserve">Grama sintética, color blanco,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</si>
  <si>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</si>
  <si>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</si>
  <si>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</si>
  <si>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</si>
  <si>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</si>
  <si>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grama sintética,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</si>
  <si>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</si>
  <si>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</si>
  <si>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</si>
  <si>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</si>
  <si>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</t>
  </si>
  <si>
    <t xml:space="preserve">mq07cel010</t>
  </si>
  <si>
    <t xml:space="preserve">h</t>
  </si>
  <si>
    <t xml:space="preserve">Carretilla elevadora diesel de doble tracción de 8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</si>
  <si>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</si>
  <si>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</si>
  <si>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</si>
  <si>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</si>
  <si>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</si>
  <si>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</si>
  <si>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</si>
  <si>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</si>
  <si>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</si>
  <si>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</si>
  <si>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</si>
  <si>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</si>
  <si>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$ 115.165,01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</si>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</sst>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1.0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44021.8</v>
      </c>
      <c r="H10" s="12">
        <f ca="1">ROUND(INDIRECT(ADDRESS(ROW()+(0), COLUMN()+(-2), 1))*INDIRECT(ADDRESS(ROW()+(0), COLUMN()+(-1), 1)), 2)</f>
        <v>45342.4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2682.7</v>
      </c>
      <c r="H11" s="12">
        <f ca="1">ROUND(INDIRECT(ADDRESS(ROW()+(0), COLUMN()+(-2), 1))*INDIRECT(ADDRESS(ROW()+(0), COLUMN()+(-1), 1)), 2)</f>
        <v>536.54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</v>
      </c>
      <c r="G12" s="12">
        <v>11344</v>
      </c>
      <c r="H12" s="12">
        <f ca="1">ROUND(INDIRECT(ADDRESS(ROW()+(0), COLUMN()+(-2), 1))*INDIRECT(ADDRESS(ROW()+(0), COLUMN()+(-1), 1)), 2)</f>
        <v>2041.91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2784.89</v>
      </c>
      <c r="H13" s="12">
        <f ca="1">ROUND(INDIRECT(ADDRESS(ROW()+(0), COLUMN()+(-2), 1))*INDIRECT(ADDRESS(ROW()+(0), COLUMN()+(-1), 1)), 2)</f>
        <v>1113.96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383.24</v>
      </c>
      <c r="H14" s="14">
        <f ca="1">ROUND(INDIRECT(ADDRESS(ROW()+(0), COLUMN()+(-2), 1))*INDIRECT(ADDRESS(ROW()+(0), COLUMN()+(-1), 1)), 2)</f>
        <v>6898.32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55933.1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0.002</v>
      </c>
      <c r="G17" s="14">
        <v>69680</v>
      </c>
      <c r="H17" s="14">
        <f ca="1">ROUND(INDIRECT(ADDRESS(ROW()+(0), COLUMN()+(-2), 1))*INDIRECT(ADDRESS(ROW()+(0), COLUMN()+(-1), 1)), 2)</f>
        <v>139.36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139.36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0.143</v>
      </c>
      <c r="G20" s="12">
        <v>26625.3</v>
      </c>
      <c r="H20" s="12">
        <f ca="1">ROUND(INDIRECT(ADDRESS(ROW()+(0), COLUMN()+(-2), 1))*INDIRECT(ADDRESS(ROW()+(0), COLUMN()+(-1), 1)), 2)</f>
        <v>3807.41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0.143</v>
      </c>
      <c r="G21" s="14">
        <v>19903</v>
      </c>
      <c r="H21" s="14">
        <f ca="1">ROUND(INDIRECT(ADDRESS(ROW()+(0), COLUMN()+(-2), 1))*INDIRECT(ADDRESS(ROW()+(0), COLUMN()+(-1), 1)), 2)</f>
        <v>2846.14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6653.55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62726</v>
      </c>
      <c r="H24" s="14">
        <f ca="1">ROUND(INDIRECT(ADDRESS(ROW()+(0), COLUMN()+(-2), 1))*INDIRECT(ADDRESS(ROW()+(0), COLUMN()+(-1), 1))/100, 2)</f>
        <v>1254.52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63980.6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