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<sst xmlns="http://schemas.openxmlformats.org/spreadsheetml/2006/main" count="46" uniqueCount="46">
  <si>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</si>
  <si>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MPO030</t>
  </si>
  <si>
    <t xml:space="preserve">m²</t>
  </si>
  <si>
    <t xml:space="preserve">Piso terrizo "in situ" con aporte de cal hidráulica natural.</t>
  </si>
  <si>
    <r>
      <rPr>
        <sz val="8.25"/>
        <color rgb="FF000000"/>
        <rFont val="Arial"/>
        <family val="2"/>
      </rPr>
      <t xml:space="preserve">Piso terrizo, en suelo poco arcilloso, realizado "in situ", mediante la estabilización del terreno existente con 20 kg de estabilizante y consolidante de terrenos, a base de cal hidráulica natural, extendido sobre el terreno y mezclado con el mismo hasta una profundidad de 15 cm mediante motoniveladora, compactado de la mezcla con medios mecánicos hasta alcanzar una densidad seca no inferior al 95% de la máxima obtenida en el ensayo Proctor Modificado, previa preparación de la superficie, y posterior retirada y carga a camión de los restos y desechos. El precio no incluye la realización del ensayo Proctor Modificado ni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</si>
  <si>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</si>
  <si>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</si>
  <si>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</si>
  <si>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</si>
  <si>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</si>
  <si>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</si>
  <si>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</si>
  <si>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mt28mif040</t>
  </si>
  <si>
    <t xml:space="preserve">kg</t>
  </si>
  <si>
    <t xml:space="preserve">Estabilizante y consolidante de terrenos, a base de cal hidráulica natural, suministrada en sacos de 35 kg, para estabilización de caminos y senderos.</t>
  </si>
  <si>
    <t xml:space="preserve">Subtotal materiales:</t>
  </si>
  <si>
    <t xml:space="preserve">Equipo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</si>
  <si>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</si>
  <si>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</si>
  <si>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</si>
  <si>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</si>
  <si>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</si>
  <si>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</si>
  <si>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</si>
  <si>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</si>
  <si>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</si>
  <si>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</si>
  <si>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</si>
  <si>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</si>
  <si>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</si>
  <si>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</si>
  <si>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</si>
  <si>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</si>
  <si>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</si>
  <si>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</si>
  <si>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</si>
  <si>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</si>
  <si>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</si>
  <si>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</si>
  <si>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</si>
  <si>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</si>
  <si>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</si>
  <si>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</si>
  <si>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</si>
  <si>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$ 1.295,50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</si>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</sst>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5.61" customWidth="1"/>
    <col min="5" max="5" width="69.36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20</v>
      </c>
      <c r="G10" s="14">
        <v>1660.33</v>
      </c>
      <c r="H10" s="14">
        <f ca="1">ROUND(INDIRECT(ADDRESS(ROW()+(0), COLUMN()+(-2), 1))*INDIRECT(ADDRESS(ROW()+(0), COLUMN()+(-1), 1)), 2)</f>
        <v>33206.6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33206.6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0.017</v>
      </c>
      <c r="G13" s="13">
        <v>149634</v>
      </c>
      <c r="H13" s="13">
        <f ca="1">ROUND(INDIRECT(ADDRESS(ROW()+(0), COLUMN()+(-2), 1))*INDIRECT(ADDRESS(ROW()+(0), COLUMN()+(-1), 1)), 2)</f>
        <v>2543.78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0.002</v>
      </c>
      <c r="G14" s="13">
        <v>34479.5</v>
      </c>
      <c r="H14" s="13">
        <f ca="1">ROUND(INDIRECT(ADDRESS(ROW()+(0), COLUMN()+(-2), 1))*INDIRECT(ADDRESS(ROW()+(0), COLUMN()+(-1), 1)), 2)</f>
        <v>68.96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0.002</v>
      </c>
      <c r="G15" s="13">
        <v>252106</v>
      </c>
      <c r="H15" s="13">
        <f ca="1">ROUND(INDIRECT(ADDRESS(ROW()+(0), COLUMN()+(-2), 1))*INDIRECT(ADDRESS(ROW()+(0), COLUMN()+(-1), 1)), 2)</f>
        <v>504.21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0.033</v>
      </c>
      <c r="G16" s="13">
        <v>231723</v>
      </c>
      <c r="H16" s="13">
        <f ca="1">ROUND(INDIRECT(ADDRESS(ROW()+(0), COLUMN()+(-2), 1))*INDIRECT(ADDRESS(ROW()+(0), COLUMN()+(-1), 1)), 2)</f>
        <v>7646.86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0.002</v>
      </c>
      <c r="G17" s="14">
        <v>394862</v>
      </c>
      <c r="H17" s="14">
        <f ca="1">ROUND(INDIRECT(ADDRESS(ROW()+(0), COLUMN()+(-2), 1))*INDIRECT(ADDRESS(ROW()+(0), COLUMN()+(-1), 1)), 2)</f>
        <v>789.72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11553.5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0.292</v>
      </c>
      <c r="G20" s="13">
        <v>36735.6</v>
      </c>
      <c r="H20" s="13">
        <f ca="1">ROUND(INDIRECT(ADDRESS(ROW()+(0), COLUMN()+(-2), 1))*INDIRECT(ADDRESS(ROW()+(0), COLUMN()+(-1), 1)), 2)</f>
        <v>10726.8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0.292</v>
      </c>
      <c r="G21" s="14">
        <v>27459.1</v>
      </c>
      <c r="H21" s="14">
        <f ca="1">ROUND(INDIRECT(ADDRESS(ROW()+(0), COLUMN()+(-2), 1))*INDIRECT(ADDRESS(ROW()+(0), COLUMN()+(-1), 1)), 2)</f>
        <v>8018.06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18744.8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1)),INDIRECT(ADDRESS(ROW()+(-6), COLUMN()+(1), 1)),INDIRECT(ADDRESS(ROW()+(-13), COLUMN()+(1), 1))), 2)</f>
        <v>63505</v>
      </c>
      <c r="H24" s="14">
        <f ca="1">ROUND(INDIRECT(ADDRESS(ROW()+(0), COLUMN()+(-2), 1))*INDIRECT(ADDRESS(ROW()+(0), COLUMN()+(-1), 1))/100, 2)</f>
        <v>1270.1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1)),INDIRECT(ADDRESS(ROW()+(-14), COLUMN()+(0), 1))), 2)</f>
        <v>64775.1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