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<sst xmlns="http://schemas.openxmlformats.org/spreadsheetml/2006/main" count="38" uniqueCount="38">
  <si>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</si>
  <si>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TDG110</t>
  </si>
  <si>
    <t xml:space="preserve">Ud</t>
  </si>
  <si>
    <t xml:space="preserve">Portería de fútbol.</t>
  </si>
  <si>
    <r>
      <rPr>
        <sz val="8.25"/>
        <color rgb="FF000000"/>
        <rFont val="Arial"/>
        <family val="2"/>
      </rPr>
      <t xml:space="preserve">Portería fija de fútbol 7 o fútbol 8 de 6 m de base y 2 m de altura formada por: postes y larguero de sección circular de 100 mm de diámetro, de acero, acabado con barniz de poliuretano, color blanco y red de nylon con cuerdas de 3 mm de diámetro con soportes de poliamida para sujeción de la red a la portería, fijada a una base de concreto f'c=210 kg/cm² (21 MPa), clase de exposición F0 S0 P0 C0, tamaño máximo del agregado 19 mm, manejabilidad plástica con elementos de anclaje. El precio incluye la excavación.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</si>
  <si>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</si>
  <si>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</si>
  <si>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</si>
  <si>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</si>
  <si>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</si>
  <si>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</si>
  <si>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</si>
  <si>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mt52dep320e</t>
  </si>
  <si>
    <t xml:space="preserve">Ud</t>
  </si>
  <si>
    <t xml:space="preserve">Portería fija de fútbol 7 o fútbol 8 de 6 m de base y 2 m de altura formada por: postes y larguero de sección circular de 100 mm de diámetro, de acero, acabado con barniz de poliuretano, color blanco y red de nylon con cuerdas de 3 mm de diámetro con soportes de poliamida para sujeción de la red a la portería, incluso botes de acero para empotrar los postes.</t>
  </si>
  <si>
    <t xml:space="preserve">mt10hmf050qdf</t>
  </si>
  <si>
    <t xml:space="preserve">m³</t>
  </si>
  <si>
    <t xml:space="preserve">Concreto simple f'c=210 kg/cm² (21 MPa), clase de exposición F0 S0 P0 C0, tamaño máximo del agregado 19 mm, manejabilidad plástica, fabricado en planta, según NSR-10 y ACI 318.</t>
  </si>
  <si>
    <t xml:space="preserve">Subtotal materiales:</t>
  </si>
  <si>
    <t xml:space="preserve">Mano de obra</t>
  </si>
  <si>
    <t xml:space="preserve">mo041</t>
  </si>
  <si>
    <t xml:space="preserve">h</t>
  </si>
  <si>
    <t xml:space="preserve">Oficial 1ª obra blanca de obra civil.</t>
  </si>
  <si>
    <t xml:space="preserve">mo087</t>
  </si>
  <si>
    <t xml:space="preserve">h</t>
  </si>
  <si>
    <t xml:space="preserve">Ayudante de obra blanca de obra civil.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</si>
  <si>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</si>
  <si>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</si>
  <si>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</si>
  <si>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</si>
  <si>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</si>
  <si>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</si>
  <si>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</si>
  <si>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</si>
  <si>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</si>
  <si>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</si>
  <si>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$ 1.034.317,19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</si>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</sst>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7.48" customWidth="1"/>
    <col min="4" max="4" width="66.98" customWidth="1"/>
    <col min="5" max="5" width="9.52" customWidth="1"/>
    <col min="6" max="6" width="15.13" customWidth="1"/>
    <col min="7" max="7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1.86319e+006</v>
      </c>
      <c r="G10" s="12">
        <f ca="1">ROUND(INDIRECT(ADDRESS(ROW()+(0), COLUMN()+(-2), 1))*INDIRECT(ADDRESS(ROW()+(0), COLUMN()+(-1), 1)), 2)</f>
        <v>1.86319e+006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3">
        <v>0.6</v>
      </c>
      <c r="F11" s="14">
        <v>310986</v>
      </c>
      <c r="G11" s="14">
        <f ca="1">ROUND(INDIRECT(ADDRESS(ROW()+(0), COLUMN()+(-2), 1))*INDIRECT(ADDRESS(ROW()+(0), COLUMN()+(-1), 1)), 2)</f>
        <v>186592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2.04978e+006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2.173</v>
      </c>
      <c r="F14" s="12">
        <v>26625.3</v>
      </c>
      <c r="G14" s="12">
        <f ca="1">ROUND(INDIRECT(ADDRESS(ROW()+(0), COLUMN()+(-2), 1))*INDIRECT(ADDRESS(ROW()+(0), COLUMN()+(-1), 1)), 2)</f>
        <v>57856.7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2.173</v>
      </c>
      <c r="F15" s="12">
        <v>19903</v>
      </c>
      <c r="G15" s="12">
        <f ca="1">ROUND(INDIRECT(ADDRESS(ROW()+(0), COLUMN()+(-2), 1))*INDIRECT(ADDRESS(ROW()+(0), COLUMN()+(-1), 1)), 2)</f>
        <v>43249.3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0.931</v>
      </c>
      <c r="F16" s="12">
        <v>27359.2</v>
      </c>
      <c r="G16" s="12">
        <f ca="1">ROUND(INDIRECT(ADDRESS(ROW()+(0), COLUMN()+(-2), 1))*INDIRECT(ADDRESS(ROW()+(0), COLUMN()+(-1), 1)), 2)</f>
        <v>25471.4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0.931</v>
      </c>
      <c r="F17" s="14">
        <v>19903</v>
      </c>
      <c r="G17" s="14">
        <f ca="1">ROUND(INDIRECT(ADDRESS(ROW()+(0), COLUMN()+(-2), 1))*INDIRECT(ADDRESS(ROW()+(0), COLUMN()+(-1), 1)), 2)</f>
        <v>18529.7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1)),INDIRECT(ADDRESS(ROW()+(-3), COLUMN()+(0), 1)),INDIRECT(ADDRESS(ROW()+(-4), COLUMN()+(0), 1))), 2)</f>
        <v>145107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1)),INDIRECT(ADDRESS(ROW()+(-8), COLUMN()+(1), 1))), 2)</f>
        <v>2.19488e+006</v>
      </c>
      <c r="G20" s="14">
        <f ca="1">ROUND(INDIRECT(ADDRESS(ROW()+(0), COLUMN()+(-2), 1))*INDIRECT(ADDRESS(ROW()+(0), COLUMN()+(-1), 1))/100, 2)</f>
        <v>43897.7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1)),INDIRECT(ADDRESS(ROW()+(-9), COLUMN()+(0), 1))), 2)</f>
        <v>2.23878e+006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