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<sst xmlns="http://schemas.openxmlformats.org/spreadsheetml/2006/main" count="35" uniqueCount="35">
  <si>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</si>
  <si>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TPH060</t>
  </si>
  <si>
    <t xml:space="preserve">Ud</t>
  </si>
  <si>
    <t xml:space="preserve">Bolardo fijo, de madera.</t>
  </si>
  <si>
    <r>
      <rPr>
        <sz val="8.25"/>
        <color rgb="FF000000"/>
        <rFont val="Arial"/>
        <family val="2"/>
      </rPr>
      <t xml:space="preserve">Bolardo fijo prismático, de 80x15x15 cm, de madera tropical tratada con protector fungicida, insecticida e hidrófugo, con acabado en color natural, fijado a una base de concreto f'c=210 kg/cm² (21 MPa), clase de exposición F0 S0 P0 C0, tamaño máximo del agregado 19 mm, manejabilidad plástica con elementos de anclaje. El precio incluye la excavación.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</si>
  <si>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</si>
  <si>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</si>
  <si>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</si>
  <si>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</si>
  <si>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</si>
  <si>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</si>
  <si>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</si>
  <si>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mt52mug320a</t>
  </si>
  <si>
    <t xml:space="preserve">Ud</t>
  </si>
  <si>
    <t xml:space="preserve">Bolardo fijo prismático, de 80x15x15 cm, de madera tropical tratada con protector fungicida, insecticida e hidrófugo, con acabado en color natural, incluso pernos de anclaje.</t>
  </si>
  <si>
    <t xml:space="preserve">mt10hmf050qde</t>
  </si>
  <si>
    <t xml:space="preserve">m³</t>
  </si>
  <si>
    <t xml:space="preserve">Concreto simple f'c=210 kg/cm² (21 MPa), clase de exposición F0 S0 P0 C0, tamaño máximo del agregado 19 mm, manejabilidad blanda, fabricado en planta, según NSR-10 y ACI 318.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</si>
  <si>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</si>
  <si>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</si>
  <si>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</si>
  <si>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</si>
  <si>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</si>
  <si>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</si>
  <si>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</si>
  <si>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</si>
  <si>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</si>
  <si>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</si>
  <si>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</si>
  <si>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</si>
  <si>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</si>
  <si>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</si>
  <si>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</si>
  <si>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$ 288.949,63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</si>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</sst>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99" customWidth="1"/>
    <col min="4" max="4" width="68.85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523704</v>
      </c>
      <c r="G10" s="12">
        <f ca="1">ROUND(INDIRECT(ADDRESS(ROW()+(0), COLUMN()+(-2), 1))*INDIRECT(ADDRESS(ROW()+(0), COLUMN()+(-1), 1)), 2)</f>
        <v>523704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0.25</v>
      </c>
      <c r="F11" s="12">
        <v>327354</v>
      </c>
      <c r="G11" s="12">
        <f ca="1">ROUND(INDIRECT(ADDRESS(ROW()+(0), COLUMN()+(-2), 1))*INDIRECT(ADDRESS(ROW()+(0), COLUMN()+(-1), 1)), 2)</f>
        <v>81838.5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0.2</v>
      </c>
      <c r="F12" s="14">
        <v>10512.8</v>
      </c>
      <c r="G12" s="14">
        <f ca="1">ROUND(INDIRECT(ADDRESS(ROW()+(0), COLUMN()+(-2), 1))*INDIRECT(ADDRESS(ROW()+(0), COLUMN()+(-1), 1)), 2)</f>
        <v>2102.55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607645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0.745</v>
      </c>
      <c r="F15" s="12">
        <v>27792.3</v>
      </c>
      <c r="G15" s="12">
        <f ca="1">ROUND(INDIRECT(ADDRESS(ROW()+(0), COLUMN()+(-2), 1))*INDIRECT(ADDRESS(ROW()+(0), COLUMN()+(-1), 1)), 2)</f>
        <v>20705.3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0.745</v>
      </c>
      <c r="F16" s="14">
        <v>20774.2</v>
      </c>
      <c r="G16" s="14">
        <f ca="1">ROUND(INDIRECT(ADDRESS(ROW()+(0), COLUMN()+(-2), 1))*INDIRECT(ADDRESS(ROW()+(0), COLUMN()+(-1), 1)), 2)</f>
        <v>15476.8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36182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643827</v>
      </c>
      <c r="G19" s="14">
        <f ca="1">ROUND(INDIRECT(ADDRESS(ROW()+(0), COLUMN()+(-2), 1))*INDIRECT(ADDRESS(ROW()+(0), COLUMN()+(-1), 1))/100, 2)</f>
        <v>12876.5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656704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