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<sst xmlns="http://schemas.openxmlformats.org/spreadsheetml/2006/main" count="35" uniqueCount="35">
  <si>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</si>
  <si>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TPH120</t>
  </si>
  <si>
    <t xml:space="preserve">Ud</t>
  </si>
  <si>
    <t xml:space="preserve">Bolardo extraíble, de madera.</t>
  </si>
  <si>
    <r>
      <rPr>
        <sz val="8.25"/>
        <color rgb="FF000000"/>
        <rFont val="Arial"/>
        <family val="2"/>
      </rPr>
      <t xml:space="preserve">Bolardo con cuerpo extraíble de madera tropical de 100x15x15 cm y base empotrable de acero galvanizado de 20x15x15 cm, con acabado en color natural, fijado a una base de concreto f'c=210 kg/cm² (21 MPa), clase de exposición F0 S0 P0 C0, tamaño máximo del agregado 19 mm, manejabilidad plástica con aglomerante hidráulico, compuesto por cementos de alta resistencia y aditivos específicos, de fraguado rápido.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</si>
  <si>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</si>
  <si>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</si>
  <si>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</si>
  <si>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</si>
  <si>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</si>
  <si>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</si>
  <si>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</si>
  <si>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mt52mug380a</t>
  </si>
  <si>
    <t xml:space="preserve">Ud</t>
  </si>
  <si>
    <t xml:space="preserve">Bolardo con cuerpo extraíble de madera tropical de 100x15x15 cm y base empotrable de acero galvanizado de 20x15x15 cm, con acabado en color natural.</t>
  </si>
  <si>
    <t xml:space="preserve">mt10hmf050qde</t>
  </si>
  <si>
    <t xml:space="preserve">m³</t>
  </si>
  <si>
    <t xml:space="preserve">Concreto simple f'c=210 kg/cm² (21 MPa), clase de exposición F0 S0 P0 C0, tamaño máximo del agregado 19 mm, manejabilidad blanda, fabricado en planta, según NSR-10 y ACI 318.</t>
  </si>
  <si>
    <t xml:space="preserve">mt09amp010a</t>
  </si>
  <si>
    <t xml:space="preserve">kg</t>
  </si>
  <si>
    <t xml:space="preserve">Aglomerante hidráulico,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</si>
  <si>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</si>
  <si>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</si>
  <si>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</si>
  <si>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</si>
  <si>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</si>
  <si>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</si>
  <si>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</si>
  <si>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</si>
  <si>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</si>
  <si>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</si>
  <si>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</si>
  <si>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</si>
  <si>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$ 488.784,99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</si>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</sst>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68.85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972322</v>
      </c>
      <c r="G10" s="12">
        <f ca="1">ROUND(INDIRECT(ADDRESS(ROW()+(0), COLUMN()+(-2), 1))*INDIRECT(ADDRESS(ROW()+(0), COLUMN()+(-1), 1)), 2)</f>
        <v>972322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327354</v>
      </c>
      <c r="G11" s="12">
        <f ca="1">ROUND(INDIRECT(ADDRESS(ROW()+(0), COLUMN()+(-2), 1))*INDIRECT(ADDRESS(ROW()+(0), COLUMN()+(-1), 1)), 2)</f>
        <v>81838.5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1346.05</v>
      </c>
      <c r="G12" s="14">
        <f ca="1">ROUND(INDIRECT(ADDRESS(ROW()+(0), COLUMN()+(-2), 1))*INDIRECT(ADDRESS(ROW()+(0), COLUMN()+(-1), 1)), 2)</f>
        <v>269.21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1.05443e+006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0.745</v>
      </c>
      <c r="F15" s="12">
        <v>26625.3</v>
      </c>
      <c r="G15" s="12">
        <f ca="1">ROUND(INDIRECT(ADDRESS(ROW()+(0), COLUMN()+(-2), 1))*INDIRECT(ADDRESS(ROW()+(0), COLUMN()+(-1), 1)), 2)</f>
        <v>19835.8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0.745</v>
      </c>
      <c r="F16" s="14">
        <v>19903</v>
      </c>
      <c r="G16" s="14">
        <f ca="1">ROUND(INDIRECT(ADDRESS(ROW()+(0), COLUMN()+(-2), 1))*INDIRECT(ADDRESS(ROW()+(0), COLUMN()+(-1), 1)), 2)</f>
        <v>14827.8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34663.6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1.08909e+006</v>
      </c>
      <c r="G19" s="14">
        <f ca="1">ROUND(INDIRECT(ADDRESS(ROW()+(0), COLUMN()+(-2), 1))*INDIRECT(ADDRESS(ROW()+(0), COLUMN()+(-1), 1))/100, 2)</f>
        <v>21781.9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1.11087e+006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