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<sst xmlns="http://schemas.openxmlformats.org/spreadsheetml/2006/main" count="28" uniqueCount="28">
  <si>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</si>
  <si>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TSV030</t>
  </si>
  <si>
    <t xml:space="preserve">Ud</t>
  </si>
  <si>
    <t xml:space="preserve">Poste para soporte de señalización vertical de tráfico.</t>
  </si>
  <si>
    <r>
      <rPr>
        <b/>
        <sz val="7.80"/>
        <color rgb="FF000000"/>
        <rFont val="Arial"/>
        <family val="2"/>
      </rPr>
      <t xml:space="preserve">Poste de tubo de acero galvanizado, de sección rectangular, de 120x60x3 mm, para soporte de carteles de señalización vertical de tráfico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a una base de concreto f'c=210 kg/cm² (21 MPa), clase de exposición F0 S0 P0 C0, tamaño máximo del agregado 19 mm, manejabilidad plástica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</si>
  <si>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</si>
  <si>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</si>
  <si>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</si>
  <si>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</si>
  <si>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</si>
  <si>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</si>
  <si>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mt53bps030d</t>
  </si>
  <si>
    <t xml:space="preserve">Ud</t>
  </si>
  <si>
    <t xml:space="preserve">Poste de tubo de acero galvanizado, de sección rectangular, de 120x60x3 mm, para soporte de carteles de señalización vertical de tráfico.</t>
  </si>
  <si>
    <t xml:space="preserve">mt10hmf050akc</t>
  </si>
  <si>
    <t xml:space="preserve">m³</t>
  </si>
  <si>
    <t xml:space="preserve">Concreto simple f'c=210 kg/cm² (21 MPa), clase de exposición F0 S0 P0 C0, tamaño máximo del agregado 19 mm, manejabilidad plástica, fabricado en planta, según NSR-10 y ACI 318-08.</t>
  </si>
  <si>
    <t xml:space="preserve">mo040</t>
  </si>
  <si>
    <t xml:space="preserve">h</t>
  </si>
  <si>
    <t xml:space="preserve">Oficial 1ª de obra blanca de obra civil.</t>
  </si>
  <si>
    <t xml:space="preserve">mo085</t>
  </si>
  <si>
    <t xml:space="preserve">h</t>
  </si>
  <si>
    <t xml:space="preserve">Ayudante de obra blanca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</si>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</sst>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4.81" customWidth="1"/>
    <col min="4" max="4" width="21.71" customWidth="1"/>
    <col min="5" max="5" width="28.85" customWidth="1"/>
    <col min="6" max="6" width="11.95" customWidth="1"/>
    <col min="7" max="7" width="3.06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83268.390000</v>
      </c>
      <c r="J8" s="16"/>
      <c r="K8" s="16">
        <f ca="1">ROUND(INDIRECT(ADDRESS(ROW()+(0), COLUMN()+(-4), 1))*INDIRECT(ADDRESS(ROW()+(0), COLUMN()+(-2), 1)), 2)</f>
        <v>83268.390000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0.050000</v>
      </c>
      <c r="H9" s="19"/>
      <c r="I9" s="20">
        <v>243383.800000</v>
      </c>
      <c r="J9" s="20"/>
      <c r="K9" s="20">
        <f ca="1">ROUND(INDIRECT(ADDRESS(ROW()+(0), COLUMN()+(-4), 1))*INDIRECT(ADDRESS(ROW()+(0), COLUMN()+(-2), 1)), 2)</f>
        <v>12169.190000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0.060000</v>
      </c>
      <c r="H10" s="19"/>
      <c r="I10" s="20">
        <v>11274.890000</v>
      </c>
      <c r="J10" s="20"/>
      <c r="K10" s="20">
        <f ca="1">ROUND(INDIRECT(ADDRESS(ROW()+(0), COLUMN()+(-4), 1))*INDIRECT(ADDRESS(ROW()+(0), COLUMN()+(-2), 1)), 2)</f>
        <v>676.490000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0.479000</v>
      </c>
      <c r="H11" s="23"/>
      <c r="I11" s="24">
        <v>7658.540000</v>
      </c>
      <c r="J11" s="24"/>
      <c r="K11" s="24">
        <f ca="1">ROUND(INDIRECT(ADDRESS(ROW()+(0), COLUMN()+(-4), 1))*INDIRECT(ADDRESS(ROW()+(0), COLUMN()+(-2), 1)), 2)</f>
        <v>3668.440000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99782.510000</v>
      </c>
      <c r="J12" s="16"/>
      <c r="K12" s="16">
        <f ca="1">ROUND(INDIRECT(ADDRESS(ROW()+(0), COLUMN()+(-4), 1))*INDIRECT(ADDRESS(ROW()+(0), COLUMN()+(-2), 1))/100, 2)</f>
        <v>1995.650000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101778.160000</v>
      </c>
      <c r="J13" s="24"/>
      <c r="K13" s="24">
        <f ca="1">ROUND(INDIRECT(ADDRESS(ROW()+(0), COLUMN()+(-4), 1))*INDIRECT(ADDRESS(ROW()+(0), COLUMN()+(-2), 1))/100, 2)</f>
        <v>3053.340000</v>
      </c>
    </row>
    <row r="14" spans="1:11" ht="12.00" thickBot="1" customHeight="1">
      <c r="A14" s="25"/>
      <c r="B14" s="26"/>
      <c r="C14" s="26"/>
      <c r="D14" s="26"/>
      <c r="E14" s="26"/>
      <c r="F14" s="26"/>
      <c r="G14" s="27"/>
      <c r="H14" s="27"/>
      <c r="I14" s="6" t="s">
        <v>27</v>
      </c>
      <c r="J14" s="6"/>
      <c r="K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104831.500000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