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<sst xmlns="http://schemas.openxmlformats.org/spreadsheetml/2006/main" count="34" uniqueCount="34">
  <si>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</si>
  <si>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TSV050</t>
  </si>
  <si>
    <t xml:space="preserve">Ud</t>
  </si>
  <si>
    <t xml:space="preserve">Señal vertical de tráfico.</t>
  </si>
  <si>
    <r>
      <rPr>
        <sz val="8.25"/>
        <color rgb="FF000000"/>
        <rFont val="Arial"/>
        <family val="2"/>
      </rPr>
      <t xml:space="preserve">Señal vertical de tráfico de acero galvanizado, circular, de 60 cm de diámetro, con retrorreflectancia nivel 1 (E.G.).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</si>
  <si>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</si>
  <si>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</si>
  <si>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</si>
  <si>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</si>
  <si>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</si>
  <si>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</si>
  <si>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</si>
  <si>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mt53spc010a</t>
  </si>
  <si>
    <t xml:space="preserve">Ud</t>
  </si>
  <si>
    <t xml:space="preserve">Señal vertical de tráfico de acero galvanizado, circular, de 60 cm de diámetro, con retrorreflectancia nivel 1 (E.G.), incluso accesorios, tornillería y elementos de anclaje.</t>
  </si>
  <si>
    <t xml:space="preserve">Subtotal materiales:</t>
  </si>
  <si>
    <t xml:space="preserve">Equipo</t>
  </si>
  <si>
    <t xml:space="preserve">mq07cce010a</t>
  </si>
  <si>
    <t xml:space="preserve">h</t>
  </si>
  <si>
    <t xml:space="preserve">Camión con cesta elevadora de brazo articulado de 16 m de altura máxima de trabajo y 260 kg de carga máxima.</t>
  </si>
  <si>
    <t xml:space="preserve">Subtotal equipo:</t>
  </si>
  <si>
    <t xml:space="preserve">Mano de obra</t>
  </si>
  <si>
    <t xml:space="preserve">mo041</t>
  </si>
  <si>
    <t xml:space="preserve">h</t>
  </si>
  <si>
    <t xml:space="preserve">Oficial 1ª obra blanca de obra civil.</t>
  </si>
  <si>
    <t xml:space="preserve">mo087</t>
  </si>
  <si>
    <t xml:space="preserve">h</t>
  </si>
  <si>
    <t xml:space="preserve">Ayudante de obra blanca de obra civil.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</si>
  <si>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</si>
  <si>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</si>
  <si>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</si>
  <si>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</si>
  <si>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$ 69.416,54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</si>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</sst>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76" customWidth="1"/>
    <col min="3" max="3" width="1.36" customWidth="1"/>
    <col min="4" max="4" width="6.29" customWidth="1"/>
    <col min="5" max="5" width="68.34" customWidth="1"/>
    <col min="6" max="6" width="11.05" customWidth="1"/>
    <col min="7" max="7" width="14.96" customWidth="1"/>
    <col min="8" max="8" width="13.6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205426</v>
      </c>
      <c r="H10" s="14">
        <f ca="1">ROUND(INDIRECT(ADDRESS(ROW()+(0), COLUMN()+(-2), 1))*INDIRECT(ADDRESS(ROW()+(0), COLUMN()+(-1), 1)), 2)</f>
        <v>205426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205426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0.187</v>
      </c>
      <c r="G13" s="14">
        <v>184313</v>
      </c>
      <c r="H13" s="14">
        <f ca="1">ROUND(INDIRECT(ADDRESS(ROW()+(0), COLUMN()+(-2), 1))*INDIRECT(ADDRESS(ROW()+(0), COLUMN()+(-1), 1)), 2)</f>
        <v>34466.6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34466.6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0.175</v>
      </c>
      <c r="G16" s="13">
        <v>36735.6</v>
      </c>
      <c r="H16" s="13">
        <f ca="1">ROUND(INDIRECT(ADDRESS(ROW()+(0), COLUMN()+(-2), 1))*INDIRECT(ADDRESS(ROW()+(0), COLUMN()+(-1), 1)), 2)</f>
        <v>6428.73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0.175</v>
      </c>
      <c r="G17" s="14">
        <v>27459.1</v>
      </c>
      <c r="H17" s="14">
        <f ca="1">ROUND(INDIRECT(ADDRESS(ROW()+(0), COLUMN()+(-2), 1))*INDIRECT(ADDRESS(ROW()+(0), COLUMN()+(-1), 1)), 2)</f>
        <v>4805.34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11234.1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251127</v>
      </c>
      <c r="H20" s="14">
        <f ca="1">ROUND(INDIRECT(ADDRESS(ROW()+(0), COLUMN()+(-2), 1))*INDIRECT(ADDRESS(ROW()+(0), COLUMN()+(-1), 1))/100, 2)</f>
        <v>5022.54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256150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