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<sst xmlns="http://schemas.openxmlformats.org/spreadsheetml/2006/main" count="25" uniqueCount="25">
  <si>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</si>
  <si>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YCC020</t>
  </si>
  <si>
    <t xml:space="preserve">m</t>
  </si>
  <si>
    <t xml:space="preserve">Vallado de delimitación de excavaciones de pilotes o muros pantalla.</t>
  </si>
  <si>
    <r>
      <rPr>
        <sz val="8.25"/>
        <color rgb="FF000000"/>
        <rFont val="Arial"/>
        <family val="2"/>
      </rPr>
      <t xml:space="preserve">Delimitación de hueco horizontal en excavaciones de pilotes o muros pantalla mediante vallado perimetral formado por vallas peatonales de hierro, de 1,10x2,50 m, color amarillo, con barrotes verticales montados sobre bastidor de tubo, con dos pies metálicos, amortizables en 20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</si>
  <si>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</si>
  <si>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</si>
  <si>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</si>
  <si>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</si>
  <si>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</si>
  <si>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</si>
  <si>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</si>
  <si>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mt50vbe010dbk</t>
  </si>
  <si>
    <t xml:space="preserve">Ud</t>
  </si>
  <si>
    <t xml:space="preserve">Valla peatonal de hierro, de 1,10x2,50 m, color amarillo, con barrotes verticales montados sobre bastidor de tubo, con dos pies metálicos, incluso placa para publicidad.</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</si>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</sst>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99" customWidth="1"/>
    <col min="4" max="4" width="71.06" customWidth="1"/>
    <col min="5" max="5" width="10.03"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2">
        <v>0.02</v>
      </c>
      <c r="F10" s="14">
        <v>109644</v>
      </c>
      <c r="G10" s="14">
        <f ca="1">ROUND(INDIRECT(ADDRESS(ROW()+(0), COLUMN()+(-2), 1))*INDIRECT(ADDRESS(ROW()+(0), COLUMN()+(-1), 1)), 2)</f>
        <v>2192.88</v>
      </c>
    </row>
    <row r="11" spans="1:7" ht="13.50" thickBot="1" customHeight="1">
      <c r="A11" s="15"/>
      <c r="B11" s="15"/>
      <c r="C11" s="15"/>
      <c r="D11" s="15"/>
      <c r="E11" s="9" t="s">
        <v>15</v>
      </c>
      <c r="F11" s="9"/>
      <c r="G11" s="17">
        <f ca="1">ROUND(SUM(INDIRECT(ADDRESS(ROW()+(-1), COLUMN()+(0), 1))), 2)</f>
        <v>2192.88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2">
        <v>0.124</v>
      </c>
      <c r="F13" s="14">
        <v>18348.8</v>
      </c>
      <c r="G13" s="14">
        <f ca="1">ROUND(INDIRECT(ADDRESS(ROW()+(0), COLUMN()+(-2), 1))*INDIRECT(ADDRESS(ROW()+(0), COLUMN()+(-1), 1)), 2)</f>
        <v>2275.25</v>
      </c>
    </row>
    <row r="14" spans="1:7" ht="13.50" thickBot="1" customHeight="1">
      <c r="A14" s="15"/>
      <c r="B14" s="15"/>
      <c r="C14" s="15"/>
      <c r="D14" s="15"/>
      <c r="E14" s="9" t="s">
        <v>20</v>
      </c>
      <c r="F14" s="9"/>
      <c r="G14" s="17">
        <f ca="1">ROUND(SUM(INDIRECT(ADDRESS(ROW()+(-1), COLUMN()+(0), 1))), 2)</f>
        <v>2275.25</v>
      </c>
    </row>
    <row r="15" spans="1:7" ht="13.50" thickBot="1" customHeight="1">
      <c r="A15" s="15">
        <v>3</v>
      </c>
      <c r="B15" s="15"/>
      <c r="C15" s="15"/>
      <c r="D15" s="18" t="s">
        <v>21</v>
      </c>
      <c r="E15" s="18"/>
      <c r="F15" s="15"/>
      <c r="G15" s="15"/>
    </row>
    <row r="16" spans="1:7" ht="13.50" thickBot="1" customHeight="1">
      <c r="A16" s="19"/>
      <c r="B16" s="19"/>
      <c r="C16" s="20" t="s">
        <v>22</v>
      </c>
      <c r="D16" s="19" t="s">
        <v>23</v>
      </c>
      <c r="E16" s="12">
        <v>2</v>
      </c>
      <c r="F16" s="14">
        <f ca="1">ROUND(SUM(INDIRECT(ADDRESS(ROW()+(-2), COLUMN()+(1), 1)),INDIRECT(ADDRESS(ROW()+(-5), COLUMN()+(1), 1))), 2)</f>
        <v>4468.13</v>
      </c>
      <c r="G16" s="14">
        <f ca="1">ROUND(INDIRECT(ADDRESS(ROW()+(0), COLUMN()+(-2), 1))*INDIRECT(ADDRESS(ROW()+(0), COLUMN()+(-1), 1))/100, 2)</f>
        <v>89.36</v>
      </c>
    </row>
    <row r="17" spans="1:7" ht="13.50" thickBot="1" customHeight="1">
      <c r="A17" s="8"/>
      <c r="B17" s="8"/>
      <c r="C17" s="8"/>
      <c r="D17" s="8"/>
      <c r="E17" s="21" t="s">
        <v>24</v>
      </c>
      <c r="F17" s="21"/>
      <c r="G17" s="22">
        <f ca="1">ROUND(SUM(INDIRECT(ADDRESS(ROW()+(-1), COLUMN()+(0), 1)),INDIRECT(ADDRESS(ROW()+(-3), COLUMN()+(0), 1)),INDIRECT(ADDRESS(ROW()+(-6), COLUMN()+(0), 1))), 2)</f>
        <v>4557.49</v>
      </c>
    </row>
  </sheetData>
  <mergeCells count="19">
    <mergeCell ref="A1:G1"/>
    <mergeCell ref="C3:G3"/>
    <mergeCell ref="A5:G5"/>
    <mergeCell ref="A8:B8"/>
    <mergeCell ref="A9:B9"/>
    <mergeCell ref="D9:E9"/>
    <mergeCell ref="A10:B10"/>
    <mergeCell ref="A11:B11"/>
    <mergeCell ref="E11:F11"/>
    <mergeCell ref="A12:B12"/>
    <mergeCell ref="D12:E12"/>
    <mergeCell ref="A13:B13"/>
    <mergeCell ref="A14:B14"/>
    <mergeCell ref="E14:F14"/>
    <mergeCell ref="A15:B15"/>
    <mergeCell ref="D15:E15"/>
    <mergeCell ref="A16:B16"/>
    <mergeCell ref="A17:B17"/>
    <mergeCell ref="E17:F17"/>
  </mergeCells>
  <pageMargins left="0.147638" right="0.147638" top="0.206693" bottom="0.206693" header="0.0" footer="0.0"/>
  <pageSetup paperSize="9" orientation="portrait"/>
  <rowBreaks count="0" manualBreakCount="0">
    </rowBreaks>
</worksheet>
</file>