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<sst xmlns="http://schemas.openxmlformats.org/spreadsheetml/2006/main" count="29" uniqueCount="29">
  <si>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</si>
  <si>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SGF020</t>
  </si>
  <si>
    <t xml:space="preserve">Ud</t>
  </si>
  <si>
    <t xml:space="preserve">Grifería monomando para lavaplatos.</t>
  </si>
  <si>
    <r>
      <rPr>
        <sz val="8.25"/>
        <color rgb="FF000000"/>
        <rFont val="Arial"/>
        <family val="2"/>
      </rPr>
      <t xml:space="preserve">Grifería monomando formada por grifo mezclador monomando de repisa para lavaplatos, serie Karim Due, modelo 88948600 "GALINDO", de latón, acabado cromado, con cartucho cerámico, caño alto giratorio y aireador. Incluso elementos de conexión, enlaces de alimentación flexibles de 3/8" de diámetro y 350 mm de longitud, válvula antirretorno y dos llaves de paso.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</si>
  <si>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</si>
  <si>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</si>
  <si>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</si>
  <si>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</si>
  <si>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</si>
  <si>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</si>
  <si>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</si>
  <si>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mt31gma030L</t>
  </si>
  <si>
    <t xml:space="preserve">Ud</t>
  </si>
  <si>
    <t xml:space="preserve">Grifo mezclador monomando de repisa para lavaplatos, serie Karim Due, modelo 88948600 "GALINDO", de latón, acabado cromado, con cartucho cerámico, caño alto giratorio y aireador, incluso elementos de conexión, enlaces de alimentación flexibles de 3/8" de diámetro y 350 mm de longitud, válvula antirretorno y dos llaves de paso.</t>
  </si>
  <si>
    <t xml:space="preserve">mt37www010</t>
  </si>
  <si>
    <t xml:space="preserve">Ud</t>
  </si>
  <si>
    <t xml:space="preserve">Material auxiliar para instalaciones hidráulicas.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</si>
  <si>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</si>
  <si>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</si>
  <si>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</si>
  <si>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</si>
  <si>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</si>
  <si>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</si>
  <si>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</si>
  <si>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</si>
  <si>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</si>
  <si>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$ 809.553,04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</si>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</sst>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68" customWidth="1"/>
    <col min="4" max="4" width="6.97" customWidth="1"/>
    <col min="5" max="5" width="67.66" customWidth="1"/>
    <col min="6" max="6" width="9.52" customWidth="1"/>
    <col min="7" max="7" width="15.13" customWidth="1"/>
    <col min="8" max="8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1.16828e+06</v>
      </c>
      <c r="H10" s="12">
        <f ca="1">ROUND(INDIRECT(ADDRESS(ROW()+(0), COLUMN()+(-2), 1))*INDIRECT(ADDRESS(ROW()+(0), COLUMN()+(-1), 1)), 2)</f>
        <v>1.16828e+06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4819.08</v>
      </c>
      <c r="H11" s="14">
        <f ca="1">ROUND(INDIRECT(ADDRESS(ROW()+(0), COLUMN()+(-2), 1))*INDIRECT(ADDRESS(ROW()+(0), COLUMN()+(-1), 1)), 2)</f>
        <v>4819.08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1.1731e+06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0.531</v>
      </c>
      <c r="G14" s="14">
        <v>37753.4</v>
      </c>
      <c r="H14" s="14">
        <f ca="1">ROUND(INDIRECT(ADDRESS(ROW()+(0), COLUMN()+(-2), 1))*INDIRECT(ADDRESS(ROW()+(0), COLUMN()+(-1), 1)), 2)</f>
        <v>20047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20047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1.19314e+06</v>
      </c>
      <c r="H17" s="14">
        <f ca="1">ROUND(INDIRECT(ADDRESS(ROW()+(0), COLUMN()+(-2), 1))*INDIRECT(ADDRESS(ROW()+(0), COLUMN()+(-1), 1))/100, 2)</f>
        <v>23862.9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2)</f>
        <v>1.21701e+06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