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<sst xmlns="http://schemas.openxmlformats.org/spreadsheetml/2006/main" count="73" uniqueCount="73">
  <si>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</si>
  <si>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QEA012</t>
  </si>
  <si>
    <t xml:space="preserve">m²</t>
  </si>
  <si>
    <t xml:space="preserve">Cubierta plana no transitable, ventilada, autoprotegida,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</si>
  <si>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ventilada, autoprotegida, tipo convencional, pendiente del 1% al 15%. FORMACIÓN DE PENDIENTES: tablero cerámico hueco machihembrado de 80x25x3,5 cm con capa de regularización de mortero de cemento, confeccionado en obra, dosificación 1:6, de 3 cm de espesor, acabado fratasado, sobre muros divisorios interiores aligerados de ladrillo cerámico hueco de 24x11,5x9 cm, recibido con mortero de cemento, confeccionado en obra, dosificación 1:6, dispuestos cada 80 cm y con 30 cm de altura media, rematados superiormente con maestras de mortero de cemento, confeccionado en obra, dosificación 1:6; AISLAMIENTO TÉRMICO: manta ligera de lana de vidrio, IBR "ISOVER"; IMPERMEABILIZACIÓN: tipo bicapa, adherida, compuesta por manto de betún modificado con elastómero SBS, de 2,5 mm de espesor, con armadura de fieltro de fibra de vidrio de 60 g/m², previa imprimación con emulsión asfáltica aniónica con cargas, y manto de betún modificado con elastómero SBS, de 2,5 mm de espesor, con armadura de fieltro de poliéster reforzado y estabilizado de 160 g/m² adherido al anterior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</si>
  <si>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</si>
  <si>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</si>
  <si>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</si>
  <si>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</si>
  <si>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</si>
  <si>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</si>
  <si>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</si>
  <si>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</si>
  <si>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</si>
  <si>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</si>
  <si>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</si>
  <si>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</si>
  <si>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</si>
  <si>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</si>
  <si>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</si>
  <si>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</si>
  <si>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</si>
  <si>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</si>
  <si>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</si>
  <si>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</si>
  <si>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</si>
  <si>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</si>
  <si>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</si>
  <si>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</si>
  <si>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</si>
  <si>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</si>
  <si>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</si>
  <si>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</si>
  <si>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mt14lga010ca</t>
  </si>
  <si>
    <t xml:space="preserve">m²</t>
  </si>
  <si>
    <t xml:space="preserve">Manto de betún modificado con elastómero SBS, de 2,5 mm de espesor, masa nominal 4 kg/m², con armadura de fieltro de poliéster reforzado y estabilizado de 160 g/m², con autoprotección mineral de color gris.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</si>
  <si>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</si>
  <si>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</si>
  <si>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</si>
  <si>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</si>
  <si>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</si>
  <si>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</si>
  <si>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</si>
  <si>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</si>
  <si>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</si>
  <si>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</si>
  <si>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</si>
  <si>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</si>
  <si>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</si>
  <si>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</si>
  <si>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</si>
  <si>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</si>
  <si>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</si>
  <si>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</si>
  <si>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</si>
  <si>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</si>
  <si>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</si>
  <si>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</si>
  <si>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</si>
  <si>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</si>
  <si>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</si>
  <si>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</si>
  <si>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</si>
  <si>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</si>
  <si>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</si>
  <si>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</si>
  <si>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</si>
  <si>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</si>
  <si>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</si>
  <si>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</si>
  <si>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</si>
  <si>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$ 51.359,29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</si>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</sst>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9.1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705.72</v>
      </c>
      <c r="H10" s="12">
        <f ca="1">ROUND(INDIRECT(ADDRESS(ROW()+(0), COLUMN()+(-2), 1))*INDIRECT(ADDRESS(ROW()+(0), COLUMN()+(-1), 1)), 2)</f>
        <v>8468.64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3281.16</v>
      </c>
      <c r="H11" s="12">
        <f ca="1">ROUND(INDIRECT(ADDRESS(ROW()+(0), COLUMN()+(-2), 1))*INDIRECT(ADDRESS(ROW()+(0), COLUMN()+(-1), 1)), 2)</f>
        <v>39.37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0.065</v>
      </c>
      <c r="G12" s="12">
        <v>45136</v>
      </c>
      <c r="H12" s="12">
        <f ca="1">ROUND(INDIRECT(ADDRESS(ROW()+(0), COLUMN()+(-2), 1))*INDIRECT(ADDRESS(ROW()+(0), COLUMN()+(-1), 1)), 2)</f>
        <v>2933.84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483.43</v>
      </c>
      <c r="H13" s="12">
        <f ca="1">ROUND(INDIRECT(ADDRESS(ROW()+(0), COLUMN()+(-2), 1))*INDIRECT(ADDRESS(ROW()+(0), COLUMN()+(-1), 1)), 2)</f>
        <v>4834.3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7840.25</v>
      </c>
      <c r="H14" s="12">
        <f ca="1">ROUND(INDIRECT(ADDRESS(ROW()+(0), COLUMN()+(-2), 1))*INDIRECT(ADDRESS(ROW()+(0), COLUMN()+(-1), 1)), 2)</f>
        <v>78.4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22233.5</v>
      </c>
      <c r="H15" s="12">
        <f ca="1">ROUND(INDIRECT(ADDRESS(ROW()+(0), COLUMN()+(-2), 1))*INDIRECT(ADDRESS(ROW()+(0), COLUMN()+(-1), 1)), 2)</f>
        <v>26680.3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2">
        <v>2812.99</v>
      </c>
      <c r="H16" s="12">
        <f ca="1">ROUND(INDIRECT(ADDRESS(ROW()+(0), COLUMN()+(-2), 1))*INDIRECT(ADDRESS(ROW()+(0), COLUMN()+(-1), 1)), 2)</f>
        <v>14065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39317.2</v>
      </c>
      <c r="H17" s="12">
        <f ca="1">ROUND(INDIRECT(ADDRESS(ROW()+(0), COLUMN()+(-2), 1))*INDIRECT(ADDRESS(ROW()+(0), COLUMN()+(-1), 1)), 2)</f>
        <v>43248.9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25914.8</v>
      </c>
      <c r="H18" s="12">
        <f ca="1">ROUND(INDIRECT(ADDRESS(ROW()+(0), COLUMN()+(-2), 1))*INDIRECT(ADDRESS(ROW()+(0), COLUMN()+(-1), 1)), 2)</f>
        <v>28506.3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</v>
      </c>
      <c r="G19" s="14">
        <v>17800</v>
      </c>
      <c r="H19" s="14">
        <f ca="1">ROUND(INDIRECT(ADDRESS(ROW()+(0), COLUMN()+(-2), 1))*INDIRECT(ADDRESS(ROW()+(0), COLUMN()+(-1), 1)), 2)</f>
        <v>5340.02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134195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0.028</v>
      </c>
      <c r="G22" s="14">
        <v>8706.88</v>
      </c>
      <c r="H22" s="14">
        <f ca="1">ROUND(INDIRECT(ADDRESS(ROW()+(0), COLUMN()+(-2), 1))*INDIRECT(ADDRESS(ROW()+(0), COLUMN()+(-1), 1)), 2)</f>
        <v>243.79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243.79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0.88</v>
      </c>
      <c r="G25" s="12">
        <v>25476.9</v>
      </c>
      <c r="H25" s="12">
        <f ca="1">ROUND(INDIRECT(ADDRESS(ROW()+(0), COLUMN()+(-2), 1))*INDIRECT(ADDRESS(ROW()+(0), COLUMN()+(-1), 1)), 2)</f>
        <v>22419.7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1.242</v>
      </c>
      <c r="G26" s="12">
        <v>18348.8</v>
      </c>
      <c r="H26" s="12">
        <f ca="1">ROUND(INDIRECT(ADDRESS(ROW()+(0), COLUMN()+(-2), 1))*INDIRECT(ADDRESS(ROW()+(0), COLUMN()+(-1), 1)), 2)</f>
        <v>22789.2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0.056</v>
      </c>
      <c r="G27" s="12">
        <v>26179.2</v>
      </c>
      <c r="H27" s="12">
        <f ca="1">ROUND(INDIRECT(ADDRESS(ROW()+(0), COLUMN()+(-2), 1))*INDIRECT(ADDRESS(ROW()+(0), COLUMN()+(-1), 1)), 2)</f>
        <v>1466.03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0.056</v>
      </c>
      <c r="G28" s="12">
        <v>19044.7</v>
      </c>
      <c r="H28" s="12">
        <f ca="1">ROUND(INDIRECT(ADDRESS(ROW()+(0), COLUMN()+(-2), 1))*INDIRECT(ADDRESS(ROW()+(0), COLUMN()+(-1), 1)), 2)</f>
        <v>1066.5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0.192</v>
      </c>
      <c r="G29" s="12">
        <v>25476.9</v>
      </c>
      <c r="H29" s="12">
        <f ca="1">ROUND(INDIRECT(ADDRESS(ROW()+(0), COLUMN()+(-2), 1))*INDIRECT(ADDRESS(ROW()+(0), COLUMN()+(-1), 1)), 2)</f>
        <v>4891.57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0.192</v>
      </c>
      <c r="G30" s="14">
        <v>19044.7</v>
      </c>
      <c r="H30" s="14">
        <f ca="1">ROUND(INDIRECT(ADDRESS(ROW()+(0), COLUMN()+(-2), 1))*INDIRECT(ADDRESS(ROW()+(0), COLUMN()+(-1), 1)), 2)</f>
        <v>3656.57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56289.5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190728</v>
      </c>
      <c r="H33" s="14">
        <f ca="1">ROUND(INDIRECT(ADDRESS(ROW()+(0), COLUMN()+(-2), 1))*INDIRECT(ADDRESS(ROW()+(0), COLUMN()+(-1), 1))/100, 2)</f>
        <v>3814.56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194543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