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<sst xmlns="http://schemas.openxmlformats.org/spreadsheetml/2006/main" count="47" uniqueCount="47">
  <si>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</si>
  <si>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</si>
  <si>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</si>
  <si>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</si>
  <si>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Neto "ISOVER", de 25 mm de espesor, revestido por un complejo triplex aluminio visto + malla de fibra de vidrio + kraft por el exterior y un tejido de vidrio acústico de alta resistencia mecánica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</si>
  <si>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</si>
  <si>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</si>
  <si>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</si>
  <si>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</si>
  <si>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</si>
  <si>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</si>
  <si>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</si>
  <si>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mt42coi010la</t>
  </si>
  <si>
    <t xml:space="preserve">m²</t>
  </si>
  <si>
    <t xml:space="preserve">Panel rígido de alta densidad de lana de vidrio Climaver Neto "ISOVER", de 25 mm de espesor, revestido por un complejo triplex aluminio visto + malla de fibra de vidrio + kraft por el exterior y un tejido de vidrio acústico de alta resistencia mecánica (tejido NETO) por el interior, para la formación de ductos autoportantes para la distribución de aire en climatización, resistencia térmica 0,78 m²K/W, conductividad térmica 0,032 W/(mK), Euroclase B-s1,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</si>
  <si>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</si>
  <si>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</si>
  <si>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</si>
  <si>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</si>
  <si>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</si>
  <si>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</si>
  <si>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</si>
  <si>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</si>
  <si>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</si>
  <si>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</si>
  <si>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</si>
  <si>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</si>
  <si>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</si>
  <si>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</si>
  <si>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</si>
  <si>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</si>
  <si>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</si>
  <si>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</si>
  <si>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</si>
  <si>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</si>
  <si>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</si>
  <si>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</si>
  <si>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</si>
  <si>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</si>
  <si>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</si>
  <si>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</si>
  <si>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</si>
  <si>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</si>
  <si>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</si>
  <si>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</si>
  <si>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$ 47.139,08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</si>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</sst>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54" customWidth="1"/>
    <col min="6" max="6" width="13.43"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90396.9</v>
      </c>
      <c r="G10" s="12">
        <f ca="1">ROUND(INDIRECT(ADDRESS(ROW()+(0), COLUMN()+(-2), 1))*INDIRECT(ADDRESS(ROW()+(0), COLUMN()+(-1), 1)), 2)</f>
        <v>103956</v>
      </c>
    </row>
    <row r="11" spans="1:7" ht="34.50" thickBot="1" customHeight="1">
      <c r="A11" s="1" t="s">
        <v>15</v>
      </c>
      <c r="B11" s="1"/>
      <c r="C11" s="10" t="s">
        <v>16</v>
      </c>
      <c r="D11" s="1" t="s">
        <v>17</v>
      </c>
      <c r="E11" s="11">
        <v>1.5</v>
      </c>
      <c r="F11" s="12">
        <v>2287.71</v>
      </c>
      <c r="G11" s="12">
        <f ca="1">ROUND(INDIRECT(ADDRESS(ROW()+(0), COLUMN()+(-2), 1))*INDIRECT(ADDRESS(ROW()+(0), COLUMN()+(-1), 1)), 2)</f>
        <v>3431.57</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173347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200934</v>
      </c>
      <c r="G23" s="14">
        <f ca="1">ROUND(INDIRECT(ADDRESS(ROW()+(0), COLUMN()+(-2), 1))*INDIRECT(ADDRESS(ROW()+(0), COLUMN()+(-1), 1))/100, 2)</f>
        <v>4018.68</v>
      </c>
    </row>
    <row r="24" spans="1:7" ht="13.50" thickBot="1" customHeight="1">
      <c r="A24" s="21" t="s">
        <v>45</v>
      </c>
      <c r="B24" s="21"/>
      <c r="C24" s="22"/>
      <c r="D24" s="23"/>
      <c r="E24" s="24" t="s">
        <v>46</v>
      </c>
      <c r="F24" s="25"/>
      <c r="G24" s="26">
        <f ca="1">ROUND(SUM(INDIRECT(ADDRESS(ROW()+(-1), COLUMN()+(0), 1)),INDIRECT(ADDRESS(ROW()+(-3), COLUMN()+(0), 1)),INDIRECT(ADDRESS(ROW()+(-7), COLUMN()+(0), 1))), 2)</f>
        <v>204953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