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<sst xmlns="http://schemas.openxmlformats.org/spreadsheetml/2006/main" count="35" uniqueCount="35">
  <si>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</si>
  <si>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</si>
  <si>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</si>
  <si>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muro cortina.</t>
  </si>
  <si>
    <r>
      <rPr>
        <sz val="8.25"/>
        <color rgb="FF000000"/>
        <rFont val="Arial"/>
        <family val="2"/>
      </rPr>
      <t xml:space="preserve">Aislamiento térmico por el exterior en muro cortina, con panel rígido de lana mineral, Geowall 34 "ISOVER", no revestido, de 30 mm de espesor, resistencia térmica 0,85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</si>
  <si>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</si>
  <si>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</si>
  <si>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</si>
  <si>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</si>
  <si>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</si>
  <si>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</si>
  <si>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</si>
  <si>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mt16lri010sn</t>
  </si>
  <si>
    <t xml:space="preserve">m²</t>
  </si>
  <si>
    <t xml:space="preserve">Panel rígido de lana mineral, Geowall 34 "ISOVER", no revestido, de 30 mm de espesor, resistencia térmica 0,85 m²K/W, conductividad térmica 0,034 W/(mK), coeficiente de absorción acústica medio 0,6 para una frecuencia de 500 Hz y Euroclase A1 de reacción al fuego.</t>
  </si>
  <si>
    <t xml:space="preserve">mt16aaa020ec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</si>
  <si>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</si>
  <si>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</si>
  <si>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</si>
  <si>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</si>
  <si>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</si>
  <si>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</si>
  <si>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</si>
  <si>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</si>
  <si>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</si>
  <si>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</si>
  <si>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</si>
  <si>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</si>
  <si>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</si>
  <si>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</si>
  <si>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</si>
  <si>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</si>
  <si>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</si>
  <si>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$ 827,27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</si>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</sst>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29254.7</v>
      </c>
      <c r="H10" s="12">
        <f ca="1">ROUND(INDIRECT(ADDRESS(ROW()+(0), COLUMN()+(-2), 1))*INDIRECT(ADDRESS(ROW()+(0), COLUMN()+(-1), 1)), 2)</f>
        <v>30717.4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789.87</v>
      </c>
      <c r="H11" s="12">
        <f ca="1">ROUND(INDIRECT(ADDRESS(ROW()+(0), COLUMN()+(-2), 1))*INDIRECT(ADDRESS(ROW()+(0), COLUMN()+(-1), 1)), 2)</f>
        <v>2369.61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1755.28</v>
      </c>
      <c r="H12" s="14">
        <f ca="1">ROUND(INDIRECT(ADDRESS(ROW()+(0), COLUMN()+(-2), 1))*INDIRECT(ADDRESS(ROW()+(0), COLUMN()+(-1), 1)), 2)</f>
        <v>772.32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33859.3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0.148</v>
      </c>
      <c r="G15" s="12">
        <v>26179.2</v>
      </c>
      <c r="H15" s="12">
        <f ca="1">ROUND(INDIRECT(ADDRESS(ROW()+(0), COLUMN()+(-2), 1))*INDIRECT(ADDRESS(ROW()+(0), COLUMN()+(-1), 1)), 2)</f>
        <v>3874.52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0.148</v>
      </c>
      <c r="G16" s="14">
        <v>19044.7</v>
      </c>
      <c r="H16" s="14">
        <f ca="1">ROUND(INDIRECT(ADDRESS(ROW()+(0), COLUMN()+(-2), 1))*INDIRECT(ADDRESS(ROW()+(0), COLUMN()+(-1), 1)), 2)</f>
        <v>2818.61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6693.13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40552.4</v>
      </c>
      <c r="H19" s="14">
        <f ca="1">ROUND(INDIRECT(ADDRESS(ROW()+(0), COLUMN()+(-2), 1))*INDIRECT(ADDRESS(ROW()+(0), COLUMN()+(-1), 1))/100, 2)</f>
        <v>811.05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41363.5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