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<sst xmlns="http://schemas.openxmlformats.org/spreadsheetml/2006/main" count="88" uniqueCount="88">
  <si>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</si>
  <si>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QAE011</t>
  </si>
  <si>
    <t xml:space="preserve">m²</t>
  </si>
  <si>
    <t xml:space="preserve">Cubierta plana transitable, no ventilada, con piso flotante sobre soportes, tipo convencional. Impermeabilización con mantos asfálticos, tipo monocapa mejorada.</t>
  </si>
  <si>
    <r>
      <rPr>
        <sz val="8.25"/>
        <color rgb="FF000000"/>
        <rFont val="Arial"/>
        <family val="2"/>
      </rPr>
      <t xml:space="preserve">Cubierta plana transitable, no ventilada, con piso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Ixxo "ISOVER", revestido por una de sus caras con asfalto oxidado y film de polipropileno termofusible, de 40 mm de espesor, resistencia térmica 1 m²K/W, conductividad térmica 0,039 W/(mK);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de betún modificado con elastómero SBS, de 3,5 mm de espesor, con armadura de fieltro de poliéster no tejido de 160 g/m², mejorada con un manto de betún aditivado con plastómero APP, totalmente adheridos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</si>
  <si>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</si>
  <si>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</si>
  <si>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</si>
  <si>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</si>
  <si>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</si>
  <si>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</si>
  <si>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</si>
  <si>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</si>
  <si>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</si>
  <si>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</si>
  <si>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</si>
  <si>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</si>
  <si>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</si>
  <si>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</si>
  <si>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</si>
  <si>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</si>
  <si>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</si>
  <si>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</si>
  <si>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</si>
  <si>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</si>
  <si>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</si>
  <si>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</si>
  <si>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</si>
  <si>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</si>
  <si>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</si>
  <si>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</si>
  <si>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</si>
  <si>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</si>
  <si>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mt16lri030oa</t>
  </si>
  <si>
    <t xml:space="preserve">m²</t>
  </si>
  <si>
    <t xml:space="preserve">Panel rígido de lana de roca hidrofugada, Ixxo "ISOVER", revestido por una de sus caras con asfalto oxidado y film de polipropileno termofusible, de 40 mm de espesor, resistencia térmica 1 m²K/W, conductividad térmica 0,039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</si>
  <si>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</si>
  <si>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</si>
  <si>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</si>
  <si>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</si>
  <si>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</si>
  <si>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</si>
  <si>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</si>
  <si>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</si>
  <si>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</si>
  <si>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</si>
  <si>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</si>
  <si>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Manto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</si>
  <si>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</si>
  <si>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</si>
  <si>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</si>
  <si>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</si>
  <si>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</si>
  <si>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</si>
  <si>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</si>
  <si>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</si>
  <si>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</si>
  <si>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</si>
  <si>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</si>
  <si>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</si>
  <si>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</si>
  <si>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</si>
  <si>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</si>
  <si>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</si>
  <si>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</si>
  <si>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</si>
  <si>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</si>
  <si>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</si>
  <si>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</si>
  <si>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</si>
  <si>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</si>
  <si>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</si>
  <si>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</si>
  <si>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</si>
  <si>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</si>
  <si>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</si>
  <si>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</si>
  <si>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</si>
  <si>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</si>
  <si>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</si>
  <si>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</si>
  <si>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</si>
  <si>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</si>
  <si>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</si>
  <si>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</si>
  <si>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</si>
  <si>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$ 109.217,32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</si>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</sst>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83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103854</v>
      </c>
      <c r="H17" s="12">
        <f ca="1">ROUND(INDIRECT(ADDRESS(ROW()+(0), COLUMN()+(-2), 1))*INDIRECT(ADDRESS(ROW()+(0), COLUMN()+(-1), 1)), 2)</f>
        <v>109047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3664.72</v>
      </c>
      <c r="H18" s="12">
        <f ca="1">ROUND(INDIRECT(ADDRESS(ROW()+(0), COLUMN()+(-2), 1))*INDIRECT(ADDRESS(ROW()+(0), COLUMN()+(-1), 1)), 2)</f>
        <v>3847.96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280918</v>
      </c>
      <c r="H19" s="12">
        <f ca="1">ROUND(INDIRECT(ADDRESS(ROW()+(0), COLUMN()+(-2), 1))*INDIRECT(ADDRESS(ROW()+(0), COLUMN()+(-1), 1)), 2)</f>
        <v>11236.7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37380.1</v>
      </c>
      <c r="H20" s="12">
        <f ca="1">ROUND(INDIRECT(ADDRESS(ROW()+(0), COLUMN()+(-2), 1))*INDIRECT(ADDRESS(ROW()+(0), COLUMN()+(-1), 1)), 2)</f>
        <v>41118.1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18428.3</v>
      </c>
      <c r="H21" s="12">
        <f ca="1">ROUND(INDIRECT(ADDRESS(ROW()+(0), COLUMN()+(-2), 1))*INDIRECT(ADDRESS(ROW()+(0), COLUMN()+(-1), 1)), 2)</f>
        <v>20271.1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5025.9</v>
      </c>
      <c r="H22" s="12">
        <f ca="1">ROUND(INDIRECT(ADDRESS(ROW()+(0), COLUMN()+(-2), 1))*INDIRECT(ADDRESS(ROW()+(0), COLUMN()+(-1), 1)), 2)</f>
        <v>5277.2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2834.56</v>
      </c>
      <c r="H23" s="12">
        <f ca="1">ROUND(INDIRECT(ADDRESS(ROW()+(0), COLUMN()+(-2), 1))*INDIRECT(ADDRESS(ROW()+(0), COLUMN()+(-1), 1)), 2)</f>
        <v>21259.2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21796.1</v>
      </c>
      <c r="H24" s="14">
        <f ca="1">ROUND(INDIRECT(ADDRESS(ROW()+(0), COLUMN()+(-2), 1))*INDIRECT(ADDRESS(ROW()+(0), COLUMN()+(-1), 1)), 2)</f>
        <v>22885.9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283538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0.032</v>
      </c>
      <c r="G27" s="14">
        <v>8706.88</v>
      </c>
      <c r="H27" s="14">
        <f ca="1">ROUND(INDIRECT(ADDRESS(ROW()+(0), COLUMN()+(-2), 1))*INDIRECT(ADDRESS(ROW()+(0), COLUMN()+(-1), 1)), 2)</f>
        <v>278.62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278.62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0.333</v>
      </c>
      <c r="G30" s="12">
        <v>25476.9</v>
      </c>
      <c r="H30" s="12">
        <f ca="1">ROUND(INDIRECT(ADDRESS(ROW()+(0), COLUMN()+(-2), 1))*INDIRECT(ADDRESS(ROW()+(0), COLUMN()+(-1), 1)), 2)</f>
        <v>8483.81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0.865</v>
      </c>
      <c r="G31" s="12">
        <v>18348.8</v>
      </c>
      <c r="H31" s="12">
        <f ca="1">ROUND(INDIRECT(ADDRESS(ROW()+(0), COLUMN()+(-2), 1))*INDIRECT(ADDRESS(ROW()+(0), COLUMN()+(-1), 1)), 2)</f>
        <v>15871.7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0.173</v>
      </c>
      <c r="G32" s="12">
        <v>25476.9</v>
      </c>
      <c r="H32" s="12">
        <f ca="1">ROUND(INDIRECT(ADDRESS(ROW()+(0), COLUMN()+(-2), 1))*INDIRECT(ADDRESS(ROW()+(0), COLUMN()+(-1), 1)), 2)</f>
        <v>4407.51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0.173</v>
      </c>
      <c r="G33" s="12">
        <v>19044.7</v>
      </c>
      <c r="H33" s="12">
        <f ca="1">ROUND(INDIRECT(ADDRESS(ROW()+(0), COLUMN()+(-2), 1))*INDIRECT(ADDRESS(ROW()+(0), COLUMN()+(-1), 1)), 2)</f>
        <v>3294.72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0.062</v>
      </c>
      <c r="G34" s="12">
        <v>26179.2</v>
      </c>
      <c r="H34" s="12">
        <f ca="1">ROUND(INDIRECT(ADDRESS(ROW()+(0), COLUMN()+(-2), 1))*INDIRECT(ADDRESS(ROW()+(0), COLUMN()+(-1), 1)), 2)</f>
        <v>1623.11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0.062</v>
      </c>
      <c r="G35" s="14">
        <v>19044.7</v>
      </c>
      <c r="H35" s="14">
        <f ca="1">ROUND(INDIRECT(ADDRESS(ROW()+(0), COLUMN()+(-2), 1))*INDIRECT(ADDRESS(ROW()+(0), COLUMN()+(-1), 1)), 2)</f>
        <v>1180.77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34861.6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318678</v>
      </c>
      <c r="H38" s="14">
        <f ca="1">ROUND(INDIRECT(ADDRESS(ROW()+(0), COLUMN()+(-2), 1))*INDIRECT(ADDRESS(ROW()+(0), COLUMN()+(-1), 1))/100, 2)</f>
        <v>6373.56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325052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