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<sst xmlns="http://schemas.openxmlformats.org/spreadsheetml/2006/main" count="73" uniqueCount="73">
  <si>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</si>
  <si>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QDA012</t>
  </si>
  <si>
    <t xml:space="preserve">m²</t>
  </si>
  <si>
    <t xml:space="preserve">Cubierta plana no transitable, no ventilada, autoprotegida, tipo convencional. Impermeabilización con mantos asfálticos, tipo bicapa.</t>
  </si>
  <si>
    <r>
      <rPr>
        <sz val="8.25"/>
        <color rgb="FF000000"/>
        <rFont val="Arial"/>
        <family val="2"/>
      </rPr>
      <t xml:space="preserve">Cubierta plana no transitable, no ventilada, autoprotegida, tipo convencional, pendiente del 1% al 15%.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Ixxo "ISOVER", revestido por una de sus caras con asfalto oxidado y film de polipropileno termofusible, de 40 mm de espesor, resistencia térmica 1 m²K/W, conductividad térmica 0,039 W/(mK); IMPERMEABILIZACIÓN: tipo bicapa, adherida, compuesta por un manto de betún modificado con elastómero SBS, de 2,5 mm de espesor, con armadura de fieltro de fibra de vidrio de 60 g/m², y un manto de betún modificado con elastómero SBS, de 2,5 mm de espesor, con armadura de fieltro de poliéster reforzado y estabilizado de 160 g/m², totalmente adheridos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</si>
  <si>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</si>
  <si>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</si>
  <si>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</si>
  <si>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</si>
  <si>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</si>
  <si>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</si>
  <si>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</si>
  <si>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</si>
  <si>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</si>
  <si>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</si>
  <si>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</si>
  <si>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</si>
  <si>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</si>
  <si>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</si>
  <si>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</si>
  <si>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</si>
  <si>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</si>
  <si>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</si>
  <si>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</si>
  <si>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</si>
  <si>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</si>
  <si>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</si>
  <si>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</si>
  <si>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</si>
  <si>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</si>
  <si>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</si>
  <si>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</si>
  <si>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</si>
  <si>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</si>
  <si>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</si>
  <si>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</si>
  <si>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mt14lga010ca</t>
  </si>
  <si>
    <t xml:space="preserve">m²</t>
  </si>
  <si>
    <t xml:space="preserve">Manto de betún modificado con elastómero SBS, de 2,5 mm de espesor, masa nominal 4 kg/m², con armadura de fieltro de poliéster reforzado y estabilizado de 160 g/m², con autoprotección mineral de color gris.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</si>
  <si>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</si>
  <si>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</si>
  <si>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</si>
  <si>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</si>
  <si>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</si>
  <si>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</si>
  <si>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</si>
  <si>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</si>
  <si>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</si>
  <si>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</si>
  <si>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</si>
  <si>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</si>
  <si>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</si>
  <si>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</si>
  <si>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</si>
  <si>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</si>
  <si>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</si>
  <si>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</si>
  <si>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</si>
  <si>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</si>
  <si>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</si>
  <si>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</si>
  <si>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</si>
  <si>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</si>
  <si>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</si>
  <si>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</si>
  <si>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</si>
  <si>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</si>
  <si>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</si>
  <si>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</si>
  <si>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</si>
  <si>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</si>
  <si>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$ 58.020,47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</si>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</sst>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8.51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103854</v>
      </c>
      <c r="H17" s="12">
        <f ca="1">ROUND(INDIRECT(ADDRESS(ROW()+(0), COLUMN()+(-2), 1))*INDIRECT(ADDRESS(ROW()+(0), COLUMN()+(-1), 1)), 2)</f>
        <v>109047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39317.2</v>
      </c>
      <c r="H18" s="12">
        <f ca="1">ROUND(INDIRECT(ADDRESS(ROW()+(0), COLUMN()+(-2), 1))*INDIRECT(ADDRESS(ROW()+(0), COLUMN()+(-1), 1)), 2)</f>
        <v>43248.9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1.1</v>
      </c>
      <c r="G19" s="14">
        <v>25914.8</v>
      </c>
      <c r="H19" s="14">
        <f ca="1">ROUND(INDIRECT(ADDRESS(ROW()+(0), COLUMN()+(-2), 1))*INDIRECT(ADDRESS(ROW()+(0), COLUMN()+(-1), 1)), 2)</f>
        <v>28506.3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229397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0.032</v>
      </c>
      <c r="G22" s="14">
        <v>8706.88</v>
      </c>
      <c r="H22" s="14">
        <f ca="1">ROUND(INDIRECT(ADDRESS(ROW()+(0), COLUMN()+(-2), 1))*INDIRECT(ADDRESS(ROW()+(0), COLUMN()+(-1), 1)), 2)</f>
        <v>278.62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278.62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0.111</v>
      </c>
      <c r="G25" s="12">
        <v>25476.9</v>
      </c>
      <c r="H25" s="12">
        <f ca="1">ROUND(INDIRECT(ADDRESS(ROW()+(0), COLUMN()+(-2), 1))*INDIRECT(ADDRESS(ROW()+(0), COLUMN()+(-1), 1)), 2)</f>
        <v>2827.94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0.506</v>
      </c>
      <c r="G26" s="12">
        <v>18348.8</v>
      </c>
      <c r="H26" s="12">
        <f ca="1">ROUND(INDIRECT(ADDRESS(ROW()+(0), COLUMN()+(-2), 1))*INDIRECT(ADDRESS(ROW()+(0), COLUMN()+(-1), 1)), 2)</f>
        <v>9284.47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0.21</v>
      </c>
      <c r="G27" s="12">
        <v>25476.9</v>
      </c>
      <c r="H27" s="12">
        <f ca="1">ROUND(INDIRECT(ADDRESS(ROW()+(0), COLUMN()+(-2), 1))*INDIRECT(ADDRESS(ROW()+(0), COLUMN()+(-1), 1)), 2)</f>
        <v>5350.15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0.21</v>
      </c>
      <c r="G28" s="12">
        <v>19044.7</v>
      </c>
      <c r="H28" s="12">
        <f ca="1">ROUND(INDIRECT(ADDRESS(ROW()+(0), COLUMN()+(-2), 1))*INDIRECT(ADDRESS(ROW()+(0), COLUMN()+(-1), 1)), 2)</f>
        <v>3999.38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0.062</v>
      </c>
      <c r="G29" s="12">
        <v>26179.2</v>
      </c>
      <c r="H29" s="12">
        <f ca="1">ROUND(INDIRECT(ADDRESS(ROW()+(0), COLUMN()+(-2), 1))*INDIRECT(ADDRESS(ROW()+(0), COLUMN()+(-1), 1)), 2)</f>
        <v>1623.11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0.062</v>
      </c>
      <c r="G30" s="14">
        <v>19044.7</v>
      </c>
      <c r="H30" s="14">
        <f ca="1">ROUND(INDIRECT(ADDRESS(ROW()+(0), COLUMN()+(-2), 1))*INDIRECT(ADDRESS(ROW()+(0), COLUMN()+(-1), 1)), 2)</f>
        <v>1180.77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24265.8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253941</v>
      </c>
      <c r="H33" s="14">
        <f ca="1">ROUND(INDIRECT(ADDRESS(ROW()+(0), COLUMN()+(-2), 1))*INDIRECT(ADDRESS(ROW()+(0), COLUMN()+(-1), 1))/100, 2)</f>
        <v>5078.82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259020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