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<sst xmlns="http://schemas.openxmlformats.org/spreadsheetml/2006/main" count="55" uniqueCount="55">
  <si>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</si>
  <si>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MPC010</t>
  </si>
  <si>
    <t xml:space="preserve">m²</t>
  </si>
  <si>
    <t xml:space="preserve">Piso continuo de concreto impreso.</t>
  </si>
  <si>
    <r>
      <rPr>
        <sz val="8.25"/>
        <color rgb="FF000000"/>
        <rFont val="Arial"/>
        <family val="2"/>
      </rPr>
      <t xml:space="preserve">Piso continuo de concreto impreso de 10 cm de espesor, con juntas, realizado con concreto f'c=170 kg/cm² (17 MPa), clase de exposición F0 S0 P0 C0, tamaño máximo del agregado 19 mm, manejabilidad blanda, preparado en obra y fundido con medios manuales, extendido y vibrado manual mediante regla vibrante; coloreado y endurecido superficialmente mediante espolvoreo con mortero decorativo de rodadura para piso de concreto, color blanco, rendimiento 4,5 kg/m²; acabado impreso en relieve, previa aplicación de desmoldeante en polvo, color burdeos y capa de sellado final con resina impermeabilizante.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</si>
  <si>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</si>
  <si>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</si>
  <si>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</si>
  <si>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</si>
  <si>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</si>
  <si>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</si>
  <si>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</si>
  <si>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</si>
  <si>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</si>
  <si>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</si>
  <si>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mt01arg000d</t>
  </si>
  <si>
    <t xml:space="preserve">m³</t>
  </si>
  <si>
    <t xml:space="preserve">Arena cribada.</t>
  </si>
  <si>
    <t xml:space="preserve">mt01arg001di</t>
  </si>
  <si>
    <t xml:space="preserve">m³</t>
  </si>
  <si>
    <t xml:space="preserve">Agregado grueso homogeneizado, de tamaño máximo 19 mm.</t>
  </si>
  <si>
    <t xml:space="preserve">mt08cem000d</t>
  </si>
  <si>
    <t xml:space="preserve">kg</t>
  </si>
  <si>
    <t xml:space="preserve">Cemento gris en sacos.</t>
  </si>
  <si>
    <t xml:space="preserve">mt09wnc011ba</t>
  </si>
  <si>
    <t xml:space="preserve">kg</t>
  </si>
  <si>
    <t xml:space="preserve">Mortero decorativo de rodadura para piso de concreto, color blanco, compuesto de cemento, agregados de sílice, aditivos orgánicos y pigmentos.</t>
  </si>
  <si>
    <t xml:space="preserve">mt09wnc020f</t>
  </si>
  <si>
    <t xml:space="preserve">kg</t>
  </si>
  <si>
    <t xml:space="preserve">Desmoldeante en polvo, color burdeos, aplicado en pisos continuos de concreto impreso, compuesto de cargas, pigmentos y aditivos orgánicos.</t>
  </si>
  <si>
    <t xml:space="preserve">mt09wnc030a</t>
  </si>
  <si>
    <t xml:space="preserve">kg</t>
  </si>
  <si>
    <t xml:space="preserve">Resina impermeabilizante, para el curado y sellado de pisos continuos de concreto impreso, compuesta de resina sintética en dispersión acuosa y aditivos específicos.</t>
  </si>
  <si>
    <t xml:space="preserve">Subtotal materiales:</t>
  </si>
  <si>
    <t xml:space="preserve">Equipo</t>
  </si>
  <si>
    <t xml:space="preserve">mq06vib020</t>
  </si>
  <si>
    <t xml:space="preserve">h</t>
  </si>
  <si>
    <t xml:space="preserve">Regla vibrante de 3 m.</t>
  </si>
  <si>
    <t xml:space="preserve">mq08lch040</t>
  </si>
  <si>
    <t xml:space="preserve">h</t>
  </si>
  <si>
    <t xml:space="preserve">Hidrolimpiadora a presión.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</si>
  <si>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</si>
  <si>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</si>
  <si>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</si>
  <si>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</si>
  <si>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</si>
  <si>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</si>
  <si>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</si>
  <si>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</si>
  <si>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</si>
  <si>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</si>
  <si>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</si>
  <si>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</si>
  <si>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$ 6.994,85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</si>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</sst>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85" customWidth="1"/>
    <col min="4" max="4" width="6.80" customWidth="1"/>
    <col min="5" max="5" width="68.17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0.021</v>
      </c>
      <c r="G10" s="12">
        <v>3263.21</v>
      </c>
      <c r="H10" s="12">
        <f ca="1">ROUND(INDIRECT(ADDRESS(ROW()+(0), COLUMN()+(-2), 1))*INDIRECT(ADDRESS(ROW()+(0), COLUMN()+(-1), 1)), 2)</f>
        <v>68.53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77308.9</v>
      </c>
      <c r="H11" s="12">
        <f ca="1">ROUND(INDIRECT(ADDRESS(ROW()+(0), COLUMN()+(-2), 1))*INDIRECT(ADDRESS(ROW()+(0), COLUMN()+(-1), 1)), 2)</f>
        <v>3865.45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0.089</v>
      </c>
      <c r="G12" s="12">
        <v>54864.4</v>
      </c>
      <c r="H12" s="12">
        <f ca="1">ROUND(INDIRECT(ADDRESS(ROW()+(0), COLUMN()+(-2), 1))*INDIRECT(ADDRESS(ROW()+(0), COLUMN()+(-1), 1)), 2)</f>
        <v>4882.93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31.5</v>
      </c>
      <c r="G13" s="12">
        <v>480.78</v>
      </c>
      <c r="H13" s="12">
        <f ca="1">ROUND(INDIRECT(ADDRESS(ROW()+(0), COLUMN()+(-2), 1))*INDIRECT(ADDRESS(ROW()+(0), COLUMN()+(-1), 1)), 2)</f>
        <v>15144.6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4.5</v>
      </c>
      <c r="G14" s="12">
        <v>952.48</v>
      </c>
      <c r="H14" s="12">
        <f ca="1">ROUND(INDIRECT(ADDRESS(ROW()+(0), COLUMN()+(-2), 1))*INDIRECT(ADDRESS(ROW()+(0), COLUMN()+(-1), 1)), 2)</f>
        <v>4286.16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</v>
      </c>
      <c r="G15" s="12">
        <v>11802.5</v>
      </c>
      <c r="H15" s="12">
        <f ca="1">ROUND(INDIRECT(ADDRESS(ROW()+(0), COLUMN()+(-2), 1))*INDIRECT(ADDRESS(ROW()+(0), COLUMN()+(-1), 1)), 2)</f>
        <v>2360.5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0.25</v>
      </c>
      <c r="G16" s="14">
        <v>20251.9</v>
      </c>
      <c r="H16" s="14">
        <f ca="1">ROUND(INDIRECT(ADDRESS(ROW()+(0), COLUMN()+(-2), 1))*INDIRECT(ADDRESS(ROW()+(0), COLUMN()+(-1), 1)), 2)</f>
        <v>5062.98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35671.1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0.018</v>
      </c>
      <c r="G19" s="12">
        <v>13134.5</v>
      </c>
      <c r="H19" s="12">
        <f ca="1">ROUND(INDIRECT(ADDRESS(ROW()+(0), COLUMN()+(-2), 1))*INDIRECT(ADDRESS(ROW()+(0), COLUMN()+(-1), 1)), 2)</f>
        <v>236.42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0.033</v>
      </c>
      <c r="G20" s="14">
        <v>12937.6</v>
      </c>
      <c r="H20" s="14">
        <f ca="1">ROUND(INDIRECT(ADDRESS(ROW()+(0), COLUMN()+(-2), 1))*INDIRECT(ADDRESS(ROW()+(0), COLUMN()+(-1), 1)), 2)</f>
        <v>426.94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663.36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0.523</v>
      </c>
      <c r="G23" s="12">
        <v>25476.9</v>
      </c>
      <c r="H23" s="12">
        <f ca="1">ROUND(INDIRECT(ADDRESS(ROW()+(0), COLUMN()+(-2), 1))*INDIRECT(ADDRESS(ROW()+(0), COLUMN()+(-1), 1)), 2)</f>
        <v>13324.4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0.666</v>
      </c>
      <c r="G24" s="14">
        <v>19044.7</v>
      </c>
      <c r="H24" s="14">
        <f ca="1">ROUND(INDIRECT(ADDRESS(ROW()+(0), COLUMN()+(-2), 1))*INDIRECT(ADDRESS(ROW()+(0), COLUMN()+(-1), 1)), 2)</f>
        <v>12683.7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26008.2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1)),INDIRECT(ADDRESS(ROW()+(-10), COLUMN()+(1), 1))), 2)</f>
        <v>62342.7</v>
      </c>
      <c r="H27" s="14">
        <f ca="1">ROUND(INDIRECT(ADDRESS(ROW()+(0), COLUMN()+(-2), 1))*INDIRECT(ADDRESS(ROW()+(0), COLUMN()+(-1), 1))/100, 2)</f>
        <v>1246.85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1)),INDIRECT(ADDRESS(ROW()+(-11), COLUMN()+(0), 1))), 2)</f>
        <v>63589.5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