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<sst xmlns="http://schemas.openxmlformats.org/spreadsheetml/2006/main" count="61" uniqueCount="61">
  <si>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</si>
  <si>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ANS010</t>
  </si>
  <si>
    <t xml:space="preserve">m²</t>
  </si>
  <si>
    <t xml:space="preserve">Solera de concreto.</t>
  </si>
  <si>
    <r>
      <rPr>
        <sz val="8.25"/>
        <color rgb="FF000000"/>
        <rFont val="Arial"/>
        <family val="2"/>
      </rPr>
      <t xml:space="preserve">Solera de concreto con adición de fibras de 10 cm de espesor, realizada con concreto f'c=170 kg/cm² (17 MPa), clase de exposición F0 S0 P0 C0, tamaño máximo del agregado 19 mm, manejabilidad blanda, preparado en obra y fundido con medios manuales con un contenido de fibras sin función estructural, fibras de vidrio resistentes a los álcalis (AR) de 2 kg/m³, extendido y vibrado manual mediante regla vibrante, sin tratamiento de su superficie; con juntas de retracción de 5 mm de espesor, mediante corte con disco de diamante. Incluso panel de poliestireno expandido de 3 cm de espesor, para la ejecución de juntas de contracción.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</si>
  <si>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</si>
  <si>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</si>
  <si>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</si>
  <si>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</si>
  <si>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</si>
  <si>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</si>
  <si>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</si>
  <si>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</si>
  <si>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</si>
  <si>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concreto.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</si>
  <si>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</si>
  <si>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</si>
  <si>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</si>
  <si>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</si>
  <si>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</si>
  <si>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</si>
  <si>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mt01arg001di</t>
  </si>
  <si>
    <t xml:space="preserve">m³</t>
  </si>
  <si>
    <t xml:space="preserve">Agregado grueso homogeneizado, de tamaño máximo 19 mm.</t>
  </si>
  <si>
    <t xml:space="preserve">mt08cem000d</t>
  </si>
  <si>
    <t xml:space="preserve">kg</t>
  </si>
  <si>
    <t xml:space="preserve">Cemento gris en sacos.</t>
  </si>
  <si>
    <t xml:space="preserve">mt16pea020c</t>
  </si>
  <si>
    <t xml:space="preserve">m²</t>
  </si>
  <si>
    <t xml:space="preserve">Panel rígido de poliestireno expandido, mecanizado lateral recto, de 30 mm de espesor, resistencia térmica 0,8 m²K/W, conductividad térmica 0,036 W/(mK), para junta de contracción.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</si>
  <si>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</si>
  <si>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</si>
  <si>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</si>
  <si>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</si>
  <si>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</si>
  <si>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</si>
  <si>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</si>
  <si>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concreto.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</si>
  <si>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</si>
  <si>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</si>
  <si>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</si>
  <si>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</si>
  <si>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</si>
  <si>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</si>
  <si>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</si>
  <si>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</si>
  <si>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</si>
  <si>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</si>
  <si>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</si>
  <si>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</si>
  <si>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</si>
  <si>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</si>
  <si>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</si>
  <si>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</si>
  <si>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</si>
  <si>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</si>
  <si>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</si>
  <si>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</si>
  <si>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</si>
  <si>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$ 3.027,57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</si>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</sst>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19096.4</v>
      </c>
      <c r="H10" s="12">
        <f ca="1">ROUND(INDIRECT(ADDRESS(ROW()+(0), COLUMN()+(-2), 1))*INDIRECT(ADDRESS(ROW()+(0), COLUMN()+(-1), 1)), 2)</f>
        <v>3819.27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0.021</v>
      </c>
      <c r="G11" s="12">
        <v>3281.16</v>
      </c>
      <c r="H11" s="12">
        <f ca="1">ROUND(INDIRECT(ADDRESS(ROW()+(0), COLUMN()+(-2), 1))*INDIRECT(ADDRESS(ROW()+(0), COLUMN()+(-1), 1)), 2)</f>
        <v>68.9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77734.2</v>
      </c>
      <c r="H12" s="12">
        <f ca="1">ROUND(INDIRECT(ADDRESS(ROW()+(0), COLUMN()+(-2), 1))*INDIRECT(ADDRESS(ROW()+(0), COLUMN()+(-1), 1)), 2)</f>
        <v>3886.71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0.089</v>
      </c>
      <c r="G13" s="12">
        <v>55166.2</v>
      </c>
      <c r="H13" s="12">
        <f ca="1">ROUND(INDIRECT(ADDRESS(ROW()+(0), COLUMN()+(-2), 1))*INDIRECT(ADDRESS(ROW()+(0), COLUMN()+(-1), 1)), 2)</f>
        <v>4909.79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31.5</v>
      </c>
      <c r="G14" s="12">
        <v>483.43</v>
      </c>
      <c r="H14" s="12">
        <f ca="1">ROUND(INDIRECT(ADDRESS(ROW()+(0), COLUMN()+(-2), 1))*INDIRECT(ADDRESS(ROW()+(0), COLUMN()+(-1), 1)), 2)</f>
        <v>15228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11760.4</v>
      </c>
      <c r="H15" s="14">
        <f ca="1">ROUND(INDIRECT(ADDRESS(ROW()+(0), COLUMN()+(-2), 1))*INDIRECT(ADDRESS(ROW()+(0), COLUMN()+(-1), 1)), 2)</f>
        <v>588.02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28500.7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0.084</v>
      </c>
      <c r="G18" s="12">
        <v>13200.1</v>
      </c>
      <c r="H18" s="12">
        <f ca="1">ROUND(INDIRECT(ADDRESS(ROW()+(0), COLUMN()+(-2), 1))*INDIRECT(ADDRESS(ROW()+(0), COLUMN()+(-1), 1)), 2)</f>
        <v>1108.81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0.082</v>
      </c>
      <c r="G19" s="12">
        <v>26852.5</v>
      </c>
      <c r="H19" s="12">
        <f ca="1">ROUND(INDIRECT(ADDRESS(ROW()+(0), COLUMN()+(-2), 1))*INDIRECT(ADDRESS(ROW()+(0), COLUMN()+(-1), 1)), 2)</f>
        <v>2201.91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0.063</v>
      </c>
      <c r="G20" s="14">
        <v>8706.88</v>
      </c>
      <c r="H20" s="14">
        <f ca="1">ROUND(INDIRECT(ADDRESS(ROW()+(0), COLUMN()+(-2), 1))*INDIRECT(ADDRESS(ROW()+(0), COLUMN()+(-1), 1)), 2)</f>
        <v>548.53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3859.25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0.192</v>
      </c>
      <c r="G23" s="12">
        <v>18348.8</v>
      </c>
      <c r="H23" s="12">
        <f ca="1">ROUND(INDIRECT(ADDRESS(ROW()+(0), COLUMN()+(-2), 1))*INDIRECT(ADDRESS(ROW()+(0), COLUMN()+(-1), 1)), 2)</f>
        <v>3522.96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0.222</v>
      </c>
      <c r="G24" s="12">
        <v>18649</v>
      </c>
      <c r="H24" s="12">
        <f ca="1">ROUND(INDIRECT(ADDRESS(ROW()+(0), COLUMN()+(-2), 1))*INDIRECT(ADDRESS(ROW()+(0), COLUMN()+(-1), 1)), 2)</f>
        <v>4140.07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0.068</v>
      </c>
      <c r="G25" s="12">
        <v>25476.9</v>
      </c>
      <c r="H25" s="12">
        <f ca="1">ROUND(INDIRECT(ADDRESS(ROW()+(0), COLUMN()+(-2), 1))*INDIRECT(ADDRESS(ROW()+(0), COLUMN()+(-1), 1)), 2)</f>
        <v>1732.43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0.034</v>
      </c>
      <c r="G26" s="14">
        <v>19044.7</v>
      </c>
      <c r="H26" s="14">
        <f ca="1">ROUND(INDIRECT(ADDRESS(ROW()+(0), COLUMN()+(-2), 1))*INDIRECT(ADDRESS(ROW()+(0), COLUMN()+(-1), 1)), 2)</f>
        <v>647.52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10043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1)),INDIRECT(ADDRESS(ROW()+(-13), COLUMN()+(1), 1))), 2)</f>
        <v>42403</v>
      </c>
      <c r="H29" s="14">
        <f ca="1">ROUND(INDIRECT(ADDRESS(ROW()+(0), COLUMN()+(-2), 1))*INDIRECT(ADDRESS(ROW()+(0), COLUMN()+(-1), 1))/100, 2)</f>
        <v>848.06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1)),INDIRECT(ADDRESS(ROW()+(-14), COLUMN()+(0), 1))), 2)</f>
        <v>43251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