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<sst xmlns="http://schemas.openxmlformats.org/spreadsheetml/2006/main" count="88" uniqueCount="88">
  <si>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</si>
  <si>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CCP052</t>
  </si>
  <si>
    <t xml:space="preserve">m</t>
  </si>
  <si>
    <t xml:space="preserve">Viga de atado de paneles en muros pantalla.</t>
  </si>
  <si>
    <r>
      <rPr>
        <sz val="8.25"/>
        <color rgb="FF000000"/>
        <rFont val="Arial"/>
        <family val="2"/>
      </rPr>
      <t xml:space="preserve">Viga de atado de concreto armado para paneles de muro pantalla, de 45x100 cm, realizada con concreto f'c=210 kg/cm² (21 MPa), clase de exposición F0 S0 P0 C0, tamaño máximo del agregado 12,5 mm, manejabilidad blanda, preparado en obra, y fundido con medios manuales, y acero Grado 60 (fy=4200 kg/cm²), con una cuantía aproximada de 65 kg/m; montaje y desmontaje del sistema de encofrado recuperable metálico. Incluso alambre de atar, separadores, armaduras de espera para columnas que descansan sobre la viga de atado y líquido desencofrante MasterFinish RL 294 "MBCC de Sika", para evitar la adherencia del concreto al encofrado.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</si>
  <si>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</si>
  <si>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</si>
  <si>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</si>
  <si>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</si>
  <si>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</si>
  <si>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</si>
  <si>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</si>
  <si>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</si>
  <si>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</si>
  <si>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</si>
  <si>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</si>
  <si>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</si>
  <si>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</si>
  <si>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</si>
  <si>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</si>
  <si>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</si>
  <si>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</si>
  <si>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</si>
  <si>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</si>
  <si>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</si>
  <si>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</si>
  <si>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</si>
  <si>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</si>
  <si>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</si>
  <si>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</si>
  <si>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</si>
  <si>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</si>
  <si>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</si>
  <si>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</si>
  <si>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</si>
  <si>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</si>
  <si>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</si>
  <si>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</si>
  <si>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</si>
  <si>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</si>
  <si>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</si>
  <si>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</si>
  <si>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</si>
  <si>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</si>
  <si>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</si>
  <si>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</si>
  <si>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</si>
  <si>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</si>
  <si>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</si>
  <si>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</si>
  <si>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</si>
  <si>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</si>
  <si>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</si>
  <si>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</si>
  <si>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</si>
  <si>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</si>
  <si>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</si>
  <si>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</si>
  <si>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</si>
  <si>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</si>
  <si>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</si>
  <si>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</si>
  <si>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</si>
  <si>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</si>
  <si>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</si>
  <si>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</si>
  <si>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</si>
  <si>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</si>
  <si>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</si>
  <si>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</si>
  <si>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</si>
  <si>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</si>
  <si>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</si>
  <si>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</si>
  <si>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</si>
  <si>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</si>
  <si>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</si>
  <si>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</si>
  <si>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</si>
  <si>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</si>
  <si>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</si>
  <si>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</si>
  <si>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</si>
  <si>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</si>
  <si>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</si>
  <si>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</si>
  <si>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$ 11.799,93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</si>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</sst>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68.17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113747</v>
      </c>
      <c r="H10" s="12">
        <f ca="1">ROUND(INDIRECT(ADDRESS(ROW()+(0), COLUMN()+(-2), 1))*INDIRECT(ADDRESS(ROW()+(0), COLUMN()+(-1), 1)), 2)</f>
        <v>1137.47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13828.1</v>
      </c>
      <c r="H11" s="12">
        <f ca="1">ROUND(INDIRECT(ADDRESS(ROW()+(0), COLUMN()+(-2), 1))*INDIRECT(ADDRESS(ROW()+(0), COLUMN()+(-1), 1)), 2)</f>
        <v>553.13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0.026</v>
      </c>
      <c r="G12" s="12">
        <v>42114.4</v>
      </c>
      <c r="H12" s="12">
        <f ca="1">ROUND(INDIRECT(ADDRESS(ROW()+(0), COLUMN()+(-2), 1))*INDIRECT(ADDRESS(ROW()+(0), COLUMN()+(-1), 1)), 2)</f>
        <v>1094.97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634.35</v>
      </c>
      <c r="H13" s="12">
        <f ca="1">ROUND(INDIRECT(ADDRESS(ROW()+(0), COLUMN()+(-2), 1))*INDIRECT(ADDRESS(ROW()+(0), COLUMN()+(-1), 1)), 2)</f>
        <v>126.87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0.88</v>
      </c>
      <c r="G14" s="12">
        <v>3281.16</v>
      </c>
      <c r="H14" s="12">
        <f ca="1">ROUND(INDIRECT(ADDRESS(ROW()+(0), COLUMN()+(-2), 1))*INDIRECT(ADDRESS(ROW()+(0), COLUMN()+(-1), 1)), 2)</f>
        <v>2887.42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</v>
      </c>
      <c r="G15" s="12">
        <v>19140.1</v>
      </c>
      <c r="H15" s="12">
        <f ca="1">ROUND(INDIRECT(ADDRESS(ROW()+(0), COLUMN()+(-2), 1))*INDIRECT(ADDRESS(ROW()+(0), COLUMN()+(-1), 1)), 2)</f>
        <v>3828.02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2">
        <v>4068.64</v>
      </c>
      <c r="H16" s="12">
        <f ca="1">ROUND(INDIRECT(ADDRESS(ROW()+(0), COLUMN()+(-2), 1))*INDIRECT(ADDRESS(ROW()+(0), COLUMN()+(-1), 1)), 2)</f>
        <v>244.12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194.91</v>
      </c>
      <c r="H17" s="12">
        <f ca="1">ROUND(INDIRECT(ADDRESS(ROW()+(0), COLUMN()+(-2), 1))*INDIRECT(ADDRESS(ROW()+(0), COLUMN()+(-1), 1)), 2)</f>
        <v>584.73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68.25</v>
      </c>
      <c r="G18" s="12">
        <v>2102.8</v>
      </c>
      <c r="H18" s="12">
        <f ca="1">ROUND(INDIRECT(ADDRESS(ROW()+(0), COLUMN()+(-2), 1))*INDIRECT(ADDRESS(ROW()+(0), COLUMN()+(-1), 1)), 2)</f>
        <v>143516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0.102</v>
      </c>
      <c r="G19" s="12">
        <v>3281.16</v>
      </c>
      <c r="H19" s="12">
        <f ca="1">ROUND(INDIRECT(ADDRESS(ROW()+(0), COLUMN()+(-2), 1))*INDIRECT(ADDRESS(ROW()+(0), COLUMN()+(-1), 1)), 2)</f>
        <v>334.68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0.262</v>
      </c>
      <c r="G20" s="12">
        <v>77734.2</v>
      </c>
      <c r="H20" s="12">
        <f ca="1">ROUND(INDIRECT(ADDRESS(ROW()+(0), COLUMN()+(-2), 1))*INDIRECT(ADDRESS(ROW()+(0), COLUMN()+(-1), 1)), 2)</f>
        <v>20366.3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0.393</v>
      </c>
      <c r="G21" s="12">
        <v>56269.5</v>
      </c>
      <c r="H21" s="12">
        <f ca="1">ROUND(INDIRECT(ADDRESS(ROW()+(0), COLUMN()+(-2), 1))*INDIRECT(ADDRESS(ROW()+(0), COLUMN()+(-1), 1)), 2)</f>
        <v>22113.9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169.344</v>
      </c>
      <c r="G22" s="14">
        <v>483.43</v>
      </c>
      <c r="H22" s="14">
        <f ca="1">ROUND(INDIRECT(ADDRESS(ROW()+(0), COLUMN()+(-2), 1))*INDIRECT(ADDRESS(ROW()+(0), COLUMN()+(-1), 1)), 2)</f>
        <v>81866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278654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0.284</v>
      </c>
      <c r="G25" s="14">
        <v>8706.88</v>
      </c>
      <c r="H25" s="14">
        <f ca="1">ROUND(INDIRECT(ADDRESS(ROW()+(0), COLUMN()+(-2), 1))*INDIRECT(ADDRESS(ROW()+(0), COLUMN()+(-1), 1)), 2)</f>
        <v>2472.75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2472.75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0.677</v>
      </c>
      <c r="G28" s="12">
        <v>26513</v>
      </c>
      <c r="H28" s="12">
        <f ca="1">ROUND(INDIRECT(ADDRESS(ROW()+(0), COLUMN()+(-2), 1))*INDIRECT(ADDRESS(ROW()+(0), COLUMN()+(-1), 1)), 2)</f>
        <v>17949.3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0.903</v>
      </c>
      <c r="G29" s="12">
        <v>19805.7</v>
      </c>
      <c r="H29" s="12">
        <f ca="1">ROUND(INDIRECT(ADDRESS(ROW()+(0), COLUMN()+(-2), 1))*INDIRECT(ADDRESS(ROW()+(0), COLUMN()+(-1), 1)), 2)</f>
        <v>17884.6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0.587</v>
      </c>
      <c r="G30" s="12">
        <v>26513</v>
      </c>
      <c r="H30" s="12">
        <f ca="1">ROUND(INDIRECT(ADDRESS(ROW()+(0), COLUMN()+(-2), 1))*INDIRECT(ADDRESS(ROW()+(0), COLUMN()+(-1), 1)), 2)</f>
        <v>15563.2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0.66</v>
      </c>
      <c r="G31" s="12">
        <v>19805.7</v>
      </c>
      <c r="H31" s="12">
        <f ca="1">ROUND(INDIRECT(ADDRESS(ROW()+(0), COLUMN()+(-2), 1))*INDIRECT(ADDRESS(ROW()+(0), COLUMN()+(-1), 1)), 2)</f>
        <v>13071.8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0.56</v>
      </c>
      <c r="G32" s="12">
        <v>18348.8</v>
      </c>
      <c r="H32" s="12">
        <f ca="1">ROUND(INDIRECT(ADDRESS(ROW()+(0), COLUMN()+(-2), 1))*INDIRECT(ADDRESS(ROW()+(0), COLUMN()+(-1), 1)), 2)</f>
        <v>10275.3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0.587</v>
      </c>
      <c r="G33" s="12">
        <v>18649</v>
      </c>
      <c r="H33" s="12">
        <f ca="1">ROUND(INDIRECT(ADDRESS(ROW()+(0), COLUMN()+(-2), 1))*INDIRECT(ADDRESS(ROW()+(0), COLUMN()+(-1), 1)), 2)</f>
        <v>10946.9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0.178</v>
      </c>
      <c r="G34" s="12">
        <v>26513</v>
      </c>
      <c r="H34" s="12">
        <f ca="1">ROUND(INDIRECT(ADDRESS(ROW()+(0), COLUMN()+(-2), 1))*INDIRECT(ADDRESS(ROW()+(0), COLUMN()+(-1), 1)), 2)</f>
        <v>4719.32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0.711</v>
      </c>
      <c r="G35" s="14">
        <v>19805.7</v>
      </c>
      <c r="H35" s="14">
        <f ca="1">ROUND(INDIRECT(ADDRESS(ROW()+(0), COLUMN()+(-2), 1))*INDIRECT(ADDRESS(ROW()+(0), COLUMN()+(-1), 1)), 2)</f>
        <v>14081.9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104492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385619</v>
      </c>
      <c r="H38" s="14">
        <f ca="1">ROUND(INDIRECT(ADDRESS(ROW()+(0), COLUMN()+(-2), 1))*INDIRECT(ADDRESS(ROW()+(0), COLUMN()+(-1), 1))/100, 2)</f>
        <v>7712.37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393331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