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<sst xmlns="http://schemas.openxmlformats.org/spreadsheetml/2006/main" count="37" uniqueCount="37">
  <si>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</si>
  <si>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CCS020</t>
  </si>
  <si>
    <t xml:space="preserve">m²</t>
  </si>
  <si>
    <t xml:space="preserve">Sistema de encofrado para muro de sótano.</t>
  </si>
  <si>
    <r>
      <rPr>
        <sz val="8.25"/>
        <color rgb="FF000000"/>
        <rFont val="Arial"/>
        <family val="2"/>
      </rPr>
      <t xml:space="preserve">Montaje y desmontaje, de sistema de encofrado a una cara con acabado para revestir, realizado con paneles metálicos modulares, amortizables en 150 usos, para formación de muro de concreto armado, de hasta 3 m de altura y superficie plana, para contención de tierras. Incluso; pasamuros para paso de los tensores; elementos de sustentación, fijación y apuntalamiento necesarios para su estabilidad; y líquido desencofrante MasterFinish RL 294 "MBCC de Sika", para evitar la adherencia del concreto al encofrado.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</si>
  <si>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</si>
  <si>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</si>
  <si>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</si>
  <si>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</si>
  <si>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</si>
  <si>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</si>
  <si>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</si>
  <si>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mt08eme070a</t>
  </si>
  <si>
    <t xml:space="preserve">m²</t>
  </si>
  <si>
    <t xml:space="preserve">Paneles metálicos modulares, para encofrar muros de concreto de hasta 3 m de altura.</t>
  </si>
  <si>
    <t xml:space="preserve">mt08eme075a</t>
  </si>
  <si>
    <t xml:space="preserve">Ud</t>
  </si>
  <si>
    <t xml:space="preserve">Estructura soporte de sistema de encofrado vertical, para muros de concreto a una cara, de hasta 3 m de altura, formada por escuadras metálicas para estabilización y aplomado de la superficie encofrante.</t>
  </si>
  <si>
    <t xml:space="preserve">mt08dba010g</t>
  </si>
  <si>
    <t xml:space="preserve">l</t>
  </si>
  <si>
    <t xml:space="preserve">Agente desmoldeante, a base de aceites especiales, emulsionable en agua MasterFinish RL 294 "MBCC de Sika", para encofrados metálicos, fenólicos o de madera.</t>
  </si>
  <si>
    <t xml:space="preserve">mt08var204</t>
  </si>
  <si>
    <t xml:space="preserve">Ud</t>
  </si>
  <si>
    <t xml:space="preserve">Pasamuros de PVC para paso de los tensores del encofrado, de varios diámetros y longitudes.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</si>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</sst>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71.57" customWidth="1"/>
    <col min="6" max="6" width="10.03" customWidth="1"/>
    <col min="7" max="7" width="13.94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0.007</v>
      </c>
      <c r="G10" s="12">
        <v>437488</v>
      </c>
      <c r="H10" s="12">
        <f ca="1">ROUND(INDIRECT(ADDRESS(ROW()+(0), COLUMN()+(-2), 1))*INDIRECT(ADDRESS(ROW()+(0), COLUMN()+(-1), 1)), 2)</f>
        <v>3062.42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0.005</v>
      </c>
      <c r="G11" s="12">
        <v>874976</v>
      </c>
      <c r="H11" s="12">
        <f ca="1">ROUND(INDIRECT(ADDRESS(ROW()+(0), COLUMN()+(-2), 1))*INDIRECT(ADDRESS(ROW()+(0), COLUMN()+(-1), 1)), 2)</f>
        <v>4374.88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0.03</v>
      </c>
      <c r="G12" s="12">
        <v>4068.64</v>
      </c>
      <c r="H12" s="12">
        <f ca="1">ROUND(INDIRECT(ADDRESS(ROW()+(0), COLUMN()+(-2), 1))*INDIRECT(ADDRESS(ROW()+(0), COLUMN()+(-1), 1)), 2)</f>
        <v>122.06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0.4</v>
      </c>
      <c r="G13" s="14">
        <v>2953.04</v>
      </c>
      <c r="H13" s="14">
        <f ca="1">ROUND(INDIRECT(ADDRESS(ROW()+(0), COLUMN()+(-2), 1))*INDIRECT(ADDRESS(ROW()+(0), COLUMN()+(-1), 1)), 2)</f>
        <v>1181.22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8740.58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0.497</v>
      </c>
      <c r="G16" s="12">
        <v>26513</v>
      </c>
      <c r="H16" s="12">
        <f ca="1">ROUND(INDIRECT(ADDRESS(ROW()+(0), COLUMN()+(-2), 1))*INDIRECT(ADDRESS(ROW()+(0), COLUMN()+(-1), 1)), 2)</f>
        <v>13177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0.553</v>
      </c>
      <c r="G17" s="14">
        <v>19805.7</v>
      </c>
      <c r="H17" s="14">
        <f ca="1">ROUND(INDIRECT(ADDRESS(ROW()+(0), COLUMN()+(-2), 1))*INDIRECT(ADDRESS(ROW()+(0), COLUMN()+(-1), 1)), 2)</f>
        <v>10952.6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24129.5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32870.1</v>
      </c>
      <c r="H20" s="14">
        <f ca="1">ROUND(INDIRECT(ADDRESS(ROW()+(0), COLUMN()+(-2), 1))*INDIRECT(ADDRESS(ROW()+(0), COLUMN()+(-1), 1))/100, 2)</f>
        <v>657.4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1)),INDIRECT(ADDRESS(ROW()+(-7), COLUMN()+(0), 1))), 2)</f>
        <v>33527.5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