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<sst xmlns="http://schemas.openxmlformats.org/spreadsheetml/2006/main" count="85" uniqueCount="85">
  <si>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</si>
  <si>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</si>
  <si>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</si>
  <si>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</si>
  <si>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concreto armado, realizado con concreto f'c=210 kg/cm² (21 MPa), clase de exposición F0 S0 P0 C0, tamaño máximo del agregado 12,5 mm, manejabilidad blanda, preparado en obra, y fundido con medios manuales, y acero Grado 60 (fy=4200 kg/cm²), con una cuantía aproximada de 50 kg/m³. Incluso armaduras para formación de zunchos de borde y refuerzos, armaduras de espera, alambre de atar, separadores y líquido desencofrante MasterFinish RL 294 "MBCC de Sika", para evitar la adherencia del concreto al encofrado. El precio incluye el montaje y desmontaje del sistema de encofrado y el figurado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</si>
  <si>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</si>
  <si>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</si>
  <si>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</si>
  <si>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</si>
  <si>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</si>
  <si>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</si>
  <si>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</si>
  <si>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</si>
  <si>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</si>
  <si>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</si>
  <si>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</si>
  <si>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</si>
  <si>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</si>
  <si>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</si>
  <si>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</si>
  <si>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</si>
  <si>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</si>
  <si>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</si>
  <si>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</si>
  <si>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</si>
  <si>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</si>
  <si>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</si>
  <si>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</si>
  <si>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</si>
  <si>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</si>
  <si>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</si>
  <si>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</si>
  <si>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</si>
  <si>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</si>
  <si>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</si>
  <si>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</si>
  <si>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</si>
  <si>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</si>
  <si>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</si>
  <si>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</si>
  <si>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</si>
  <si>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</si>
  <si>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</si>
  <si>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</si>
  <si>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</si>
  <si>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</si>
  <si>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</si>
  <si>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</si>
  <si>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</si>
  <si>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</si>
  <si>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</si>
  <si>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</si>
  <si>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</si>
  <si>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</si>
  <si>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</si>
  <si>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</si>
  <si>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</si>
  <si>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</si>
  <si>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</si>
  <si>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</si>
  <si>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</si>
  <si>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</si>
  <si>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</si>
  <si>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</si>
  <si>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</si>
  <si>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</si>
  <si>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</si>
  <si>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</si>
  <si>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</si>
  <si>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</si>
  <si>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</si>
  <si>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</si>
  <si>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</si>
  <si>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</si>
  <si>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</si>
  <si>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</si>
  <si>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</si>
  <si>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</si>
  <si>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</si>
  <si>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</si>
  <si>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</si>
  <si>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</si>
  <si>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</si>
  <si>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$ 17.733,95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</si>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</sst>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113747</v>
      </c>
      <c r="H10" s="12">
        <f ca="1">ROUND(INDIRECT(ADDRESS(ROW()+(0), COLUMN()+(-2), 1))*INDIRECT(ADDRESS(ROW()+(0), COLUMN()+(-1), 1)), 2)</f>
        <v>2843.67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13828.1</v>
      </c>
      <c r="H11" s="12">
        <f ca="1">ROUND(INDIRECT(ADDRESS(ROW()+(0), COLUMN()+(-2), 1))*INDIRECT(ADDRESS(ROW()+(0), COLUMN()+(-1), 1)), 2)</f>
        <v>1382.81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42114.4</v>
      </c>
      <c r="H12" s="12">
        <f ca="1">ROUND(INDIRECT(ADDRESS(ROW()+(0), COLUMN()+(-2), 1))*INDIRECT(ADDRESS(ROW()+(0), COLUMN()+(-1), 1)), 2)</f>
        <v>2737.43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634.35</v>
      </c>
      <c r="H13" s="12">
        <f ca="1">ROUND(INDIRECT(ADDRESS(ROW()+(0), COLUMN()+(-2), 1))*INDIRECT(ADDRESS(ROW()+(0), COLUMN()+(-1), 1)), 2)</f>
        <v>317.18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0.45</v>
      </c>
      <c r="G14" s="12">
        <v>3281.16</v>
      </c>
      <c r="H14" s="12">
        <f ca="1">ROUND(INDIRECT(ADDRESS(ROW()+(0), COLUMN()+(-2), 1))*INDIRECT(ADDRESS(ROW()+(0), COLUMN()+(-1), 1)), 2)</f>
        <v>1476.52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19140.1</v>
      </c>
      <c r="H15" s="12">
        <f ca="1">ROUND(INDIRECT(ADDRESS(ROW()+(0), COLUMN()+(-2), 1))*INDIRECT(ADDRESS(ROW()+(0), COLUMN()+(-1), 1)), 2)</f>
        <v>9570.05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0.15</v>
      </c>
      <c r="G16" s="12">
        <v>4068.64</v>
      </c>
      <c r="H16" s="12">
        <f ca="1">ROUND(INDIRECT(ADDRESS(ROW()+(0), COLUMN()+(-2), 1))*INDIRECT(ADDRESS(ROW()+(0), COLUMN()+(-1), 1)), 2)</f>
        <v>610.3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352.83</v>
      </c>
      <c r="H17" s="12">
        <f ca="1">ROUND(INDIRECT(ADDRESS(ROW()+(0), COLUMN()+(-2), 1))*INDIRECT(ADDRESS(ROW()+(0), COLUMN()+(-1), 1)), 2)</f>
        <v>1411.32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8</v>
      </c>
      <c r="G18" s="12">
        <v>139.22</v>
      </c>
      <c r="H18" s="12">
        <f ca="1">ROUND(INDIRECT(ADDRESS(ROW()+(0), COLUMN()+(-2), 1))*INDIRECT(ADDRESS(ROW()+(0), COLUMN()+(-1), 1)), 2)</f>
        <v>1113.76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51</v>
      </c>
      <c r="G19" s="12">
        <v>2102.8</v>
      </c>
      <c r="H19" s="12">
        <f ca="1">ROUND(INDIRECT(ADDRESS(ROW()+(0), COLUMN()+(-2), 1))*INDIRECT(ADDRESS(ROW()+(0), COLUMN()+(-1), 1)), 2)</f>
        <v>107243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0.237</v>
      </c>
      <c r="G20" s="12">
        <v>3281.16</v>
      </c>
      <c r="H20" s="12">
        <f ca="1">ROUND(INDIRECT(ADDRESS(ROW()+(0), COLUMN()+(-2), 1))*INDIRECT(ADDRESS(ROW()+(0), COLUMN()+(-1), 1)), 2)</f>
        <v>777.63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0.61</v>
      </c>
      <c r="G21" s="12">
        <v>77734.2</v>
      </c>
      <c r="H21" s="12">
        <f ca="1">ROUND(INDIRECT(ADDRESS(ROW()+(0), COLUMN()+(-2), 1))*INDIRECT(ADDRESS(ROW()+(0), COLUMN()+(-1), 1)), 2)</f>
        <v>47417.8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0.915</v>
      </c>
      <c r="G22" s="12">
        <v>56269.5</v>
      </c>
      <c r="H22" s="12">
        <f ca="1">ROUND(INDIRECT(ADDRESS(ROW()+(0), COLUMN()+(-2), 1))*INDIRECT(ADDRESS(ROW()+(0), COLUMN()+(-1), 1)), 2)</f>
        <v>51486.6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394.24</v>
      </c>
      <c r="G23" s="14">
        <v>483.43</v>
      </c>
      <c r="H23" s="14">
        <f ca="1">ROUND(INDIRECT(ADDRESS(ROW()+(0), COLUMN()+(-2), 1))*INDIRECT(ADDRESS(ROW()+(0), COLUMN()+(-1), 1)), 2)</f>
        <v>190587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418975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0.66</v>
      </c>
      <c r="G26" s="14">
        <v>8706.88</v>
      </c>
      <c r="H26" s="14">
        <f ca="1">ROUND(INDIRECT(ADDRESS(ROW()+(0), COLUMN()+(-2), 1))*INDIRECT(ADDRESS(ROW()+(0), COLUMN()+(-1), 1)), 2)</f>
        <v>5746.54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5746.54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1.693</v>
      </c>
      <c r="G29" s="12">
        <v>26513</v>
      </c>
      <c r="H29" s="12">
        <f ca="1">ROUND(INDIRECT(ADDRESS(ROW()+(0), COLUMN()+(-2), 1))*INDIRECT(ADDRESS(ROW()+(0), COLUMN()+(-1), 1)), 2)</f>
        <v>44886.6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2.258</v>
      </c>
      <c r="G30" s="12">
        <v>19805.7</v>
      </c>
      <c r="H30" s="12">
        <f ca="1">ROUND(INDIRECT(ADDRESS(ROW()+(0), COLUMN()+(-2), 1))*INDIRECT(ADDRESS(ROW()+(0), COLUMN()+(-1), 1)), 2)</f>
        <v>44721.3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0.361</v>
      </c>
      <c r="G31" s="12">
        <v>26513</v>
      </c>
      <c r="H31" s="12">
        <f ca="1">ROUND(INDIRECT(ADDRESS(ROW()+(0), COLUMN()+(-2), 1))*INDIRECT(ADDRESS(ROW()+(0), COLUMN()+(-1), 1)), 2)</f>
        <v>9571.2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0.542</v>
      </c>
      <c r="G32" s="12">
        <v>19805.7</v>
      </c>
      <c r="H32" s="12">
        <f ca="1">ROUND(INDIRECT(ADDRESS(ROW()+(0), COLUMN()+(-2), 1))*INDIRECT(ADDRESS(ROW()+(0), COLUMN()+(-1), 1)), 2)</f>
        <v>10734.7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1.185</v>
      </c>
      <c r="G33" s="12">
        <v>18348.8</v>
      </c>
      <c r="H33" s="12">
        <f ca="1">ROUND(INDIRECT(ADDRESS(ROW()+(0), COLUMN()+(-2), 1))*INDIRECT(ADDRESS(ROW()+(0), COLUMN()+(-1), 1)), 2)</f>
        <v>21743.3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1.242</v>
      </c>
      <c r="G34" s="14">
        <v>18649</v>
      </c>
      <c r="H34" s="14">
        <f ca="1">ROUND(INDIRECT(ADDRESS(ROW()+(0), COLUMN()+(-2), 1))*INDIRECT(ADDRESS(ROW()+(0), COLUMN()+(-1), 1)), 2)</f>
        <v>23162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154819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579541</v>
      </c>
      <c r="H37" s="14">
        <f ca="1">ROUND(INDIRECT(ADDRESS(ROW()+(0), COLUMN()+(-2), 1))*INDIRECT(ADDRESS(ROW()+(0), COLUMN()+(-1), 1))/100, 2)</f>
        <v>11590.8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591132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