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<sst xmlns="http://schemas.openxmlformats.org/spreadsheetml/2006/main" count="40" uniqueCount="40">
  <si>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</si>
  <si>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EFE021</t>
  </si>
  <si>
    <t xml:space="preserve">m³</t>
  </si>
  <si>
    <t xml:space="preserve">Relleno de trasdós de bóveda.</t>
  </si>
  <si>
    <r>
      <rPr>
        <sz val="8.25"/>
        <color rgb="FF000000"/>
        <rFont val="Arial"/>
        <family val="2"/>
      </rPr>
      <t xml:space="preserve">Relleno de trasdós de bóveda con concreto celular a base de cemento y aditivo plastificante-aireante, con medios mecánicos, de resistencia a compresión 0,2 MPa y 350 kg/m³ de densidad, confeccionado en obra con cemento gris y aditivo plastificante-aireante Mastercell 100 "MBCC de Sika".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</si>
  <si>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</si>
  <si>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</si>
  <si>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</si>
  <si>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</si>
  <si>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</si>
  <si>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</si>
  <si>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</si>
  <si>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mt08cem000d</t>
  </si>
  <si>
    <t xml:space="preserve">kg</t>
  </si>
  <si>
    <t xml:space="preserve">Cemento gris en sacos.</t>
  </si>
  <si>
    <t xml:space="preserve">mt08adb010d</t>
  </si>
  <si>
    <t xml:space="preserve">kg</t>
  </si>
  <si>
    <t xml:space="preserve">Aditivo plastificante-aireante Mastercell 100 "MBCC de Sika" para concretos celulares.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</si>
  <si>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</si>
  <si>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</si>
  <si>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</si>
  <si>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</si>
  <si>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</t>
  </si>
  <si>
    <t xml:space="preserve">mq06cel010</t>
  </si>
  <si>
    <t xml:space="preserve">h</t>
  </si>
  <si>
    <t xml:space="preserve">Equipo para fabricación y bombeo de concreto celular a base de cemento y aditivo plastificante-aireante, de 12 m³/h.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</si>
  <si>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</si>
  <si>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</si>
  <si>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</si>
  <si>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</si>
  <si>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</si>
  <si>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</si>
  <si>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</si>
  <si>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</si>
  <si>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</si>
  <si>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</si>
  <si>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</si>
  <si>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</si>
  <si>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$ 4.674,83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</si>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</sst>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1.02" customWidth="1"/>
    <col min="4" max="4" width="6.63" customWidth="1"/>
    <col min="5" max="5" width="68.51" customWidth="1"/>
    <col min="6" max="6" width="12.24" customWidth="1"/>
    <col min="7" max="7" width="13.77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300</v>
      </c>
      <c r="G10" s="12">
        <v>483.43</v>
      </c>
      <c r="H10" s="12">
        <f ca="1">ROUND(INDIRECT(ADDRESS(ROW()+(0), COLUMN()+(-2), 1))*INDIRECT(ADDRESS(ROW()+(0), COLUMN()+(-1), 1)), 2)</f>
        <v>145029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</v>
      </c>
      <c r="G11" s="12">
        <v>9580.99</v>
      </c>
      <c r="H11" s="12">
        <f ca="1">ROUND(INDIRECT(ADDRESS(ROW()+(0), COLUMN()+(-2), 1))*INDIRECT(ADDRESS(ROW()+(0), COLUMN()+(-1), 1)), 2)</f>
        <v>28743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</v>
      </c>
      <c r="G12" s="14">
        <v>3281.16</v>
      </c>
      <c r="H12" s="14">
        <f ca="1">ROUND(INDIRECT(ADDRESS(ROW()+(0), COLUMN()+(-2), 1))*INDIRECT(ADDRESS(ROW()+(0), COLUMN()+(-1), 1)), 2)</f>
        <v>1312.46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175084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</v>
      </c>
      <c r="G15" s="14">
        <v>63297.2</v>
      </c>
      <c r="H15" s="14">
        <f ca="1">ROUND(INDIRECT(ADDRESS(ROW()+(0), COLUMN()+(-2), 1))*INDIRECT(ADDRESS(ROW()+(0), COLUMN()+(-1), 1)), 2)</f>
        <v>18989.2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18989.2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0.564</v>
      </c>
      <c r="G18" s="12">
        <v>25476.9</v>
      </c>
      <c r="H18" s="12">
        <f ca="1">ROUND(INDIRECT(ADDRESS(ROW()+(0), COLUMN()+(-2), 1))*INDIRECT(ADDRESS(ROW()+(0), COLUMN()+(-1), 1)), 2)</f>
        <v>14369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1.129</v>
      </c>
      <c r="G19" s="14">
        <v>18348.8</v>
      </c>
      <c r="H19" s="14">
        <f ca="1">ROUND(INDIRECT(ADDRESS(ROW()+(0), COLUMN()+(-2), 1))*INDIRECT(ADDRESS(ROW()+(0), COLUMN()+(-1), 1)), 2)</f>
        <v>20715.7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35084.7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1)),INDIRECT(ADDRESS(ROW()+(-9), COLUMN()+(1), 1))), 2)</f>
        <v>229158</v>
      </c>
      <c r="H22" s="14">
        <f ca="1">ROUND(INDIRECT(ADDRESS(ROW()+(0), COLUMN()+(-2), 1))*INDIRECT(ADDRESS(ROW()+(0), COLUMN()+(-1), 1))/100, 2)</f>
        <v>4583.17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1)),INDIRECT(ADDRESS(ROW()+(-10), COLUMN()+(0), 1))), 2)</f>
        <v>233741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