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<sst xmlns="http://schemas.openxmlformats.org/spreadsheetml/2006/main" count="88" uniqueCount="88">
  <si>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</si>
  <si>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EHE010</t>
  </si>
  <si>
    <t xml:space="preserve">m²</t>
  </si>
  <si>
    <t xml:space="preserve">Losa de escalera.</t>
  </si>
  <si>
    <r>
      <rPr>
        <sz val="8.25"/>
        <color rgb="FF000000"/>
        <rFont val="Arial"/>
        <family val="2"/>
      </rPr>
      <t xml:space="preserve">Losa de escalera de concreto armado de 15 cm de espesor, con peldañeado de concreto, realizada con concreto f'c=210 kg/cm² (21 MPa), clase de exposición F0 S0 P0 C0, tamaño máximo del agregado 12,5 mm, manejabilidad blanda, preparado en obra, y fundido con medios manuales, y acero Grado 60 (fy=4200 kg/cm²), con una cuantía aproximada de 18 kg/m²; montaje y desmontaje de sistema de encofrado, con acabado para revestir en su cara inferior y laterales, en planta de hasta 3 m de altura libre, formado por: superficie encofrante de tablones de madera de pino, amortizables en 10 usos, estructura soporte horizontal de tablones de madera de pino, amortizables en 10 usos y estructura soporte vertical de puntales metálicos, amortizables en 150 usos. Incluso alambre de atar, separadores y líquido desencofrante MasterFinish RL 294 "MBCC de Sika", para evitar la adherencia del concreto al encofrado. El precio incluye el figurado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</si>
  <si>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</si>
  <si>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</si>
  <si>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</si>
  <si>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</si>
  <si>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</si>
  <si>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</si>
  <si>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</si>
  <si>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</si>
  <si>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</si>
  <si>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</si>
  <si>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</si>
  <si>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</si>
  <si>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concreto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</si>
  <si>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</si>
  <si>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</si>
  <si>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</si>
  <si>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</si>
  <si>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</si>
  <si>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</si>
  <si>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</si>
  <si>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</si>
  <si>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</si>
  <si>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</si>
  <si>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</si>
  <si>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</si>
  <si>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mt07aco020e</t>
  </si>
  <si>
    <t xml:space="preserve">Ud</t>
  </si>
  <si>
    <t xml:space="preserve">Separador homologado para losas de escalera.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</si>
  <si>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</si>
  <si>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</si>
  <si>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</si>
  <si>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</si>
  <si>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</si>
  <si>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</si>
  <si>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</si>
  <si>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</si>
  <si>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</si>
  <si>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</si>
  <si>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</si>
  <si>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</si>
  <si>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</si>
  <si>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</si>
  <si>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</si>
  <si>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</si>
  <si>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</si>
  <si>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</si>
  <si>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</si>
  <si>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</si>
  <si>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</si>
  <si>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</si>
  <si>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</si>
  <si>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</si>
  <si>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</si>
  <si>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</si>
  <si>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</si>
  <si>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</si>
  <si>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</si>
  <si>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</si>
  <si>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</si>
  <si>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</si>
  <si>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</si>
  <si>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</si>
  <si>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</si>
  <si>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</si>
  <si>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</si>
  <si>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</si>
  <si>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</si>
  <si>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</si>
  <si>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</si>
  <si>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</si>
  <si>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</si>
  <si>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</si>
  <si>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</si>
  <si>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</si>
  <si>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</si>
  <si>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</si>
  <si>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</si>
  <si>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</si>
  <si>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</si>
  <si>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</si>
  <si>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</si>
  <si>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$ 6.307,80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</si>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</sst>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69.1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13828.1</v>
      </c>
      <c r="H10" s="12">
        <f ca="1">ROUND(INDIRECT(ADDRESS(ROW()+(0), COLUMN()+(-2), 1))*INDIRECT(ADDRESS(ROW()+(0), COLUMN()+(-1), 1)), 2)</f>
        <v>10371.1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38061.5</v>
      </c>
      <c r="H11" s="12">
        <f ca="1">ROUND(INDIRECT(ADDRESS(ROW()+(0), COLUMN()+(-2), 1))*INDIRECT(ADDRESS(ROW()+(0), COLUMN()+(-1), 1)), 2)</f>
        <v>7612.29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42114.4</v>
      </c>
      <c r="H12" s="12">
        <f ca="1">ROUND(INDIRECT(ADDRESS(ROW()+(0), COLUMN()+(-2), 1))*INDIRECT(ADDRESS(ROW()+(0), COLUMN()+(-1), 1)), 2)</f>
        <v>673.83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777635</v>
      </c>
      <c r="H13" s="12">
        <f ca="1">ROUND(INDIRECT(ADDRESS(ROW()+(0), COLUMN()+(-2), 1))*INDIRECT(ADDRESS(ROW()+(0), COLUMN()+(-1), 1)), 2)</f>
        <v>2332.91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19140.1</v>
      </c>
      <c r="H14" s="12">
        <f ca="1">ROUND(INDIRECT(ADDRESS(ROW()+(0), COLUMN()+(-2), 1))*INDIRECT(ADDRESS(ROW()+(0), COLUMN()+(-1), 1)), 2)</f>
        <v>765.6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4068.64</v>
      </c>
      <c r="H15" s="12">
        <f ca="1">ROUND(INDIRECT(ADDRESS(ROW()+(0), COLUMN()+(-2), 1))*INDIRECT(ADDRESS(ROW()+(0), COLUMN()+(-1), 1)), 2)</f>
        <v>122.06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194.91</v>
      </c>
      <c r="H16" s="12">
        <f ca="1">ROUND(INDIRECT(ADDRESS(ROW()+(0), COLUMN()+(-2), 1))*INDIRECT(ADDRESS(ROW()+(0), COLUMN()+(-1), 1)), 2)</f>
        <v>584.73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18.9</v>
      </c>
      <c r="G17" s="12">
        <v>2102.8</v>
      </c>
      <c r="H17" s="12">
        <f ca="1">ROUND(INDIRECT(ADDRESS(ROW()+(0), COLUMN()+(-2), 1))*INDIRECT(ADDRESS(ROW()+(0), COLUMN()+(-1), 1)), 2)</f>
        <v>39742.9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0.306</v>
      </c>
      <c r="G18" s="12">
        <v>3281.16</v>
      </c>
      <c r="H18" s="12">
        <f ca="1">ROUND(INDIRECT(ADDRESS(ROW()+(0), COLUMN()+(-2), 1))*INDIRECT(ADDRESS(ROW()+(0), COLUMN()+(-1), 1)), 2)</f>
        <v>1004.03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0.052</v>
      </c>
      <c r="G19" s="12">
        <v>3281.16</v>
      </c>
      <c r="H19" s="12">
        <f ca="1">ROUND(INDIRECT(ADDRESS(ROW()+(0), COLUMN()+(-2), 1))*INDIRECT(ADDRESS(ROW()+(0), COLUMN()+(-1), 1)), 2)</f>
        <v>170.62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0.134</v>
      </c>
      <c r="G20" s="12">
        <v>77734.2</v>
      </c>
      <c r="H20" s="12">
        <f ca="1">ROUND(INDIRECT(ADDRESS(ROW()+(0), COLUMN()+(-2), 1))*INDIRECT(ADDRESS(ROW()+(0), COLUMN()+(-1), 1)), 2)</f>
        <v>10416.4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0.201</v>
      </c>
      <c r="G21" s="12">
        <v>56269.5</v>
      </c>
      <c r="H21" s="12">
        <f ca="1">ROUND(INDIRECT(ADDRESS(ROW()+(0), COLUMN()+(-2), 1))*INDIRECT(ADDRESS(ROW()+(0), COLUMN()+(-1), 1)), 2)</f>
        <v>11310.2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86.554</v>
      </c>
      <c r="G22" s="14">
        <v>483.43</v>
      </c>
      <c r="H22" s="14">
        <f ca="1">ROUND(INDIRECT(ADDRESS(ROW()+(0), COLUMN()+(-2), 1))*INDIRECT(ADDRESS(ROW()+(0), COLUMN()+(-1), 1)), 2)</f>
        <v>41842.8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126949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0.145</v>
      </c>
      <c r="G25" s="14">
        <v>8706.88</v>
      </c>
      <c r="H25" s="14">
        <f ca="1">ROUND(INDIRECT(ADDRESS(ROW()+(0), COLUMN()+(-2), 1))*INDIRECT(ADDRESS(ROW()+(0), COLUMN()+(-1), 1)), 2)</f>
        <v>1262.5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1262.5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0.959</v>
      </c>
      <c r="G28" s="12">
        <v>26513</v>
      </c>
      <c r="H28" s="12">
        <f ca="1">ROUND(INDIRECT(ADDRESS(ROW()+(0), COLUMN()+(-2), 1))*INDIRECT(ADDRESS(ROW()+(0), COLUMN()+(-1), 1)), 2)</f>
        <v>25426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0.959</v>
      </c>
      <c r="G29" s="12">
        <v>19805.7</v>
      </c>
      <c r="H29" s="12">
        <f ca="1">ROUND(INDIRECT(ADDRESS(ROW()+(0), COLUMN()+(-2), 1))*INDIRECT(ADDRESS(ROW()+(0), COLUMN()+(-1), 1)), 2)</f>
        <v>18993.7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0.345</v>
      </c>
      <c r="G30" s="12">
        <v>26513</v>
      </c>
      <c r="H30" s="12">
        <f ca="1">ROUND(INDIRECT(ADDRESS(ROW()+(0), COLUMN()+(-2), 1))*INDIRECT(ADDRESS(ROW()+(0), COLUMN()+(-1), 1)), 2)</f>
        <v>9147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0.366</v>
      </c>
      <c r="G31" s="12">
        <v>19805.7</v>
      </c>
      <c r="H31" s="12">
        <f ca="1">ROUND(INDIRECT(ADDRESS(ROW()+(0), COLUMN()+(-2), 1))*INDIRECT(ADDRESS(ROW()+(0), COLUMN()+(-1), 1)), 2)</f>
        <v>7248.89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0.273</v>
      </c>
      <c r="G32" s="12">
        <v>18348.8</v>
      </c>
      <c r="H32" s="12">
        <f ca="1">ROUND(INDIRECT(ADDRESS(ROW()+(0), COLUMN()+(-2), 1))*INDIRECT(ADDRESS(ROW()+(0), COLUMN()+(-1), 1)), 2)</f>
        <v>5009.21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0.286</v>
      </c>
      <c r="G33" s="12">
        <v>18649</v>
      </c>
      <c r="H33" s="12">
        <f ca="1">ROUND(INDIRECT(ADDRESS(ROW()+(0), COLUMN()+(-2), 1))*INDIRECT(ADDRESS(ROW()+(0), COLUMN()+(-1), 1)), 2)</f>
        <v>5333.6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0.064</v>
      </c>
      <c r="G34" s="12">
        <v>26513</v>
      </c>
      <c r="H34" s="12">
        <f ca="1">ROUND(INDIRECT(ADDRESS(ROW()+(0), COLUMN()+(-2), 1))*INDIRECT(ADDRESS(ROW()+(0), COLUMN()+(-1), 1)), 2)</f>
        <v>1696.83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0.256</v>
      </c>
      <c r="G35" s="14">
        <v>19805.7</v>
      </c>
      <c r="H35" s="14">
        <f ca="1">ROUND(INDIRECT(ADDRESS(ROW()+(0), COLUMN()+(-2), 1))*INDIRECT(ADDRESS(ROW()+(0), COLUMN()+(-1), 1)), 2)</f>
        <v>5070.26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77925.5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206137</v>
      </c>
      <c r="H38" s="14">
        <f ca="1">ROUND(INDIRECT(ADDRESS(ROW()+(0), COLUMN()+(-2), 1))*INDIRECT(ADDRESS(ROW()+(0), COLUMN()+(-1), 1))/100, 2)</f>
        <v>4122.75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210260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