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<sst xmlns="http://schemas.openxmlformats.org/spreadsheetml/2006/main" count="43" uniqueCount="43">
  <si>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</si>
  <si>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EHE015</t>
  </si>
  <si>
    <t xml:space="preserve">m²</t>
  </si>
  <si>
    <t xml:space="preserve">Sistema de encofrado para losa de escalera.</t>
  </si>
  <si>
    <r>
      <rPr>
        <sz val="8.25"/>
        <color rgb="FF000000"/>
        <rFont val="Arial"/>
        <family val="2"/>
      </rPr>
      <t xml:space="preserve">Montaje y desmontaje de sistema de encofrado para formación de losa de escalera de concreto armado, con acabado para revestir en su cara inferior y laterales, con peldañeado de concreto, en planta de hasta 3 m de altura libre, formado por: superficie encofrante de tablones de madera de pino, amortizables en 10 usos; estructura soporte horizontal de tablones de madera de pino, amortizables en 10 usos y estructura soporte vertical de puntales metálicos, amortizables en 150 usos. Incluso líquido desencofrante MasterFinish RL 294 "MBCC de Sika", para evitar la adherencia del concreto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</si>
  <si>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</si>
  <si>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</si>
  <si>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</si>
  <si>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</si>
  <si>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</si>
  <si>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</si>
  <si>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</si>
  <si>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mt50spa052b</t>
  </si>
  <si>
    <t xml:space="preserve">m</t>
  </si>
  <si>
    <t xml:space="preserve">Tablón de madera de pino, de 20x7,2 cm.</t>
  </si>
  <si>
    <t xml:space="preserve">mt08eve020</t>
  </si>
  <si>
    <t xml:space="preserve">m²</t>
  </si>
  <si>
    <t xml:space="preserve">Sistema de encofrado para formación de peldañeado en losas inclinadas de escalera de concreto armado, con puntales y tableros de madera.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</si>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</sst>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0.75</v>
      </c>
      <c r="G10" s="12">
        <v>13828.1</v>
      </c>
      <c r="H10" s="12">
        <f ca="1">ROUND(INDIRECT(ADDRESS(ROW()+(0), COLUMN()+(-2), 1))*INDIRECT(ADDRESS(ROW()+(0), COLUMN()+(-1), 1)), 2)</f>
        <v>10371.1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38061.5</v>
      </c>
      <c r="H11" s="12">
        <f ca="1">ROUND(INDIRECT(ADDRESS(ROW()+(0), COLUMN()+(-2), 1))*INDIRECT(ADDRESS(ROW()+(0), COLUMN()+(-1), 1)), 2)</f>
        <v>7612.29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42114.4</v>
      </c>
      <c r="H12" s="12">
        <f ca="1">ROUND(INDIRECT(ADDRESS(ROW()+(0), COLUMN()+(-2), 1))*INDIRECT(ADDRESS(ROW()+(0), COLUMN()+(-1), 1)), 2)</f>
        <v>673.83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777635</v>
      </c>
      <c r="H13" s="12">
        <f ca="1">ROUND(INDIRECT(ADDRESS(ROW()+(0), COLUMN()+(-2), 1))*INDIRECT(ADDRESS(ROW()+(0), COLUMN()+(-1), 1)), 2)</f>
        <v>2332.91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19140.1</v>
      </c>
      <c r="H14" s="12">
        <f ca="1">ROUND(INDIRECT(ADDRESS(ROW()+(0), COLUMN()+(-2), 1))*INDIRECT(ADDRESS(ROW()+(0), COLUMN()+(-1), 1)), 2)</f>
        <v>765.6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4068.64</v>
      </c>
      <c r="H15" s="14">
        <f ca="1">ROUND(INDIRECT(ADDRESS(ROW()+(0), COLUMN()+(-2), 1))*INDIRECT(ADDRESS(ROW()+(0), COLUMN()+(-1), 1)), 2)</f>
        <v>122.06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21877.8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0.959</v>
      </c>
      <c r="G18" s="12">
        <v>26513</v>
      </c>
      <c r="H18" s="12">
        <f ca="1">ROUND(INDIRECT(ADDRESS(ROW()+(0), COLUMN()+(-2), 1))*INDIRECT(ADDRESS(ROW()+(0), COLUMN()+(-1), 1)), 2)</f>
        <v>25426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0.959</v>
      </c>
      <c r="G19" s="14">
        <v>19805.7</v>
      </c>
      <c r="H19" s="14">
        <f ca="1">ROUND(INDIRECT(ADDRESS(ROW()+(0), COLUMN()+(-2), 1))*INDIRECT(ADDRESS(ROW()+(0), COLUMN()+(-1), 1)), 2)</f>
        <v>18993.7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44419.7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66297.5</v>
      </c>
      <c r="H22" s="14">
        <f ca="1">ROUND(INDIRECT(ADDRESS(ROW()+(0), COLUMN()+(-2), 1))*INDIRECT(ADDRESS(ROW()+(0), COLUMN()+(-1), 1))/100, 2)</f>
        <v>1325.95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67623.4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