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<sst xmlns="http://schemas.openxmlformats.org/spreadsheetml/2006/main" count="97" uniqueCount="97">
  <si>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</si>
  <si>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EHL020</t>
  </si>
  <si>
    <t xml:space="preserve">m²</t>
  </si>
  <si>
    <t xml:space="preserve">Losa maciza y columnas.</t>
  </si>
  <si>
    <r>
      <rPr>
        <sz val="8.25"/>
        <color rgb="FF000000"/>
        <rFont val="Arial"/>
        <family val="2"/>
      </rPr>
      <t xml:space="preserve">Estructura de concreto armado, realizada con concreto f'c=210 kg/cm² (21 MPa), clase de exposición F0 S0 P0 C0, tamaño máximo del agregado 12,5 mm, manejabilidad blanda, preparado en obra, y fundido con medios manuales, con un volumen total de concreto en losa y columnas de 0,267 m³/m², y acero Grado 60 (fy=4200 kg/cm²), con una cuantía total de 26 kg/m², compuesta de los siguientes elementos: LOSA MACIZA: horizontal, canto 24 cm, con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encofrado de láminas metálicas reutilizables. Incluso refuerzo de huecos y zunchos perimetrales de planta y huecos, y agente filmógeno MasterKure 215 WB "MBCC de Sika", para el curado de concretos y morteros.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</si>
  <si>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</si>
  <si>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</si>
  <si>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</si>
  <si>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</si>
  <si>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</si>
  <si>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</si>
  <si>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</si>
  <si>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</si>
  <si>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</si>
  <si>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</si>
  <si>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</si>
  <si>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</si>
  <si>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encofrado de columnas de concreto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</si>
  <si>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</si>
  <si>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</si>
  <si>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</si>
  <si>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</si>
  <si>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</si>
  <si>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</si>
  <si>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</si>
  <si>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</si>
  <si>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</si>
  <si>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</si>
  <si>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</si>
  <si>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</si>
  <si>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</si>
  <si>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</si>
  <si>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</si>
  <si>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</si>
  <si>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</si>
  <si>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</si>
  <si>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</si>
  <si>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</si>
  <si>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</si>
  <si>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</si>
  <si>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</si>
  <si>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</si>
  <si>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</si>
  <si>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</si>
  <si>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</si>
  <si>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</si>
  <si>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</si>
  <si>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</si>
  <si>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</si>
  <si>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</si>
  <si>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</si>
  <si>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</si>
  <si>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</si>
  <si>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</si>
  <si>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</si>
  <si>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</si>
  <si>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</si>
  <si>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</si>
  <si>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</si>
  <si>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</si>
  <si>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</si>
  <si>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</si>
  <si>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</si>
  <si>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</si>
  <si>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</si>
  <si>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</si>
  <si>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</si>
  <si>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</si>
  <si>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</si>
  <si>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</si>
  <si>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</si>
  <si>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</si>
  <si>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</si>
  <si>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</si>
  <si>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</si>
  <si>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</si>
  <si>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</si>
  <si>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</si>
  <si>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</si>
  <si>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</si>
  <si>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</si>
  <si>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</si>
  <si>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</si>
  <si>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</si>
  <si>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</si>
  <si>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</si>
  <si>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</si>
  <si>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</si>
  <si>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</si>
  <si>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</si>
  <si>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</si>
  <si>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</si>
  <si>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</si>
  <si>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</si>
  <si>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</si>
  <si>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$ 10.970,41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</si>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</sst>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139.22</v>
      </c>
      <c r="H10" s="12">
        <f ca="1">ROUND(INDIRECT(ADDRESS(ROW()+(0), COLUMN()+(-2), 1))*INDIRECT(ADDRESS(ROW()+(0), COLUMN()+(-1), 1)), 2)</f>
        <v>69.61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104997</v>
      </c>
      <c r="H11" s="12">
        <f ca="1">ROUND(INDIRECT(ADDRESS(ROW()+(0), COLUMN()+(-2), 1))*INDIRECT(ADDRESS(ROW()+(0), COLUMN()+(-1), 1)), 2)</f>
        <v>734.98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99528.5</v>
      </c>
      <c r="H12" s="12">
        <f ca="1">ROUND(INDIRECT(ADDRESS(ROW()+(0), COLUMN()+(-2), 1))*INDIRECT(ADDRESS(ROW()+(0), COLUMN()+(-1), 1)), 2)</f>
        <v>4379.26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223119</v>
      </c>
      <c r="H13" s="12">
        <f ca="1">ROUND(INDIRECT(ADDRESS(ROW()+(0), COLUMN()+(-2), 1))*INDIRECT(ADDRESS(ROW()+(0), COLUMN()+(-1), 1)), 2)</f>
        <v>1561.83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42114.4</v>
      </c>
      <c r="H14" s="12">
        <f ca="1">ROUND(INDIRECT(ADDRESS(ROW()+(0), COLUMN()+(-2), 1))*INDIRECT(ADDRESS(ROW()+(0), COLUMN()+(-1), 1)), 2)</f>
        <v>1221.32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777635</v>
      </c>
      <c r="H15" s="12">
        <f ca="1">ROUND(INDIRECT(ADDRESS(ROW()+(0), COLUMN()+(-2), 1))*INDIRECT(ADDRESS(ROW()+(0), COLUMN()+(-1), 1)), 2)</f>
        <v>2332.91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19140.1</v>
      </c>
      <c r="H16" s="12">
        <f ca="1">ROUND(INDIRECT(ADDRESS(ROW()+(0), COLUMN()+(-2), 1))*INDIRECT(ADDRESS(ROW()+(0), COLUMN()+(-1), 1)), 2)</f>
        <v>765.6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4068.64</v>
      </c>
      <c r="H17" s="12">
        <f ca="1">ROUND(INDIRECT(ADDRESS(ROW()+(0), COLUMN()+(-2), 1))*INDIRECT(ADDRESS(ROW()+(0), COLUMN()+(-1), 1)), 2)</f>
        <v>166.81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</v>
      </c>
      <c r="G18" s="12">
        <v>194.91</v>
      </c>
      <c r="H18" s="12">
        <f ca="1">ROUND(INDIRECT(ADDRESS(ROW()+(0), COLUMN()+(-2), 1))*INDIRECT(ADDRESS(ROW()+(0), COLUMN()+(-1), 1)), 2)</f>
        <v>584.73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27.3</v>
      </c>
      <c r="G19" s="12">
        <v>2102.8</v>
      </c>
      <c r="H19" s="12">
        <f ca="1">ROUND(INDIRECT(ADDRESS(ROW()+(0), COLUMN()+(-2), 1))*INDIRECT(ADDRESS(ROW()+(0), COLUMN()+(-1), 1)), 2)</f>
        <v>57406.4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0.329</v>
      </c>
      <c r="G20" s="12">
        <v>3281.16</v>
      </c>
      <c r="H20" s="12">
        <f ca="1">ROUND(INDIRECT(ADDRESS(ROW()+(0), COLUMN()+(-2), 1))*INDIRECT(ADDRESS(ROW()+(0), COLUMN()+(-1), 1)), 2)</f>
        <v>1079.5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0.06</v>
      </c>
      <c r="G21" s="12">
        <v>3281.16</v>
      </c>
      <c r="H21" s="12">
        <f ca="1">ROUND(INDIRECT(ADDRESS(ROW()+(0), COLUMN()+(-2), 1))*INDIRECT(ADDRESS(ROW()+(0), COLUMN()+(-1), 1)), 2)</f>
        <v>196.87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0.155</v>
      </c>
      <c r="G22" s="12">
        <v>77734.2</v>
      </c>
      <c r="H22" s="12">
        <f ca="1">ROUND(INDIRECT(ADDRESS(ROW()+(0), COLUMN()+(-2), 1))*INDIRECT(ADDRESS(ROW()+(0), COLUMN()+(-1), 1)), 2)</f>
        <v>12048.8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0.233</v>
      </c>
      <c r="G23" s="12">
        <v>56269.5</v>
      </c>
      <c r="H23" s="12">
        <f ca="1">ROUND(INDIRECT(ADDRESS(ROW()+(0), COLUMN()+(-2), 1))*INDIRECT(ADDRESS(ROW()+(0), COLUMN()+(-1), 1)), 2)</f>
        <v>13110.8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100.477</v>
      </c>
      <c r="G24" s="12">
        <v>483.43</v>
      </c>
      <c r="H24" s="12">
        <f ca="1">ROUND(INDIRECT(ADDRESS(ROW()+(0), COLUMN()+(-2), 1))*INDIRECT(ADDRESS(ROW()+(0), COLUMN()+(-1), 1)), 2)</f>
        <v>48573.6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0.15</v>
      </c>
      <c r="G25" s="14">
        <v>3521.78</v>
      </c>
      <c r="H25" s="14">
        <f ca="1">ROUND(INDIRECT(ADDRESS(ROW()+(0), COLUMN()+(-2), 1))*INDIRECT(ADDRESS(ROW()+(0), COLUMN()+(-1), 1)), 2)</f>
        <v>528.27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144761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0.168</v>
      </c>
      <c r="G28" s="14">
        <v>8706.88</v>
      </c>
      <c r="H28" s="14">
        <f ca="1">ROUND(INDIRECT(ADDRESS(ROW()+(0), COLUMN()+(-2), 1))*INDIRECT(ADDRESS(ROW()+(0), COLUMN()+(-1), 1)), 2)</f>
        <v>1462.76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1462.76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0.707</v>
      </c>
      <c r="G31" s="12">
        <v>26513</v>
      </c>
      <c r="H31" s="12">
        <f ca="1">ROUND(INDIRECT(ADDRESS(ROW()+(0), COLUMN()+(-2), 1))*INDIRECT(ADDRESS(ROW()+(0), COLUMN()+(-1), 1)), 2)</f>
        <v>18744.7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0.727</v>
      </c>
      <c r="G32" s="12">
        <v>19805.7</v>
      </c>
      <c r="H32" s="12">
        <f ca="1">ROUND(INDIRECT(ADDRESS(ROW()+(0), COLUMN()+(-2), 1))*INDIRECT(ADDRESS(ROW()+(0), COLUMN()+(-1), 1)), 2)</f>
        <v>14398.8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0.383</v>
      </c>
      <c r="G33" s="12">
        <v>26513</v>
      </c>
      <c r="H33" s="12">
        <f ca="1">ROUND(INDIRECT(ADDRESS(ROW()+(0), COLUMN()+(-2), 1))*INDIRECT(ADDRESS(ROW()+(0), COLUMN()+(-1), 1)), 2)</f>
        <v>10154.5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0.365</v>
      </c>
      <c r="G34" s="12">
        <v>19805.7</v>
      </c>
      <c r="H34" s="12">
        <f ca="1">ROUND(INDIRECT(ADDRESS(ROW()+(0), COLUMN()+(-2), 1))*INDIRECT(ADDRESS(ROW()+(0), COLUMN()+(-1), 1)), 2)</f>
        <v>7229.08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0.284</v>
      </c>
      <c r="G35" s="12">
        <v>18348.8</v>
      </c>
      <c r="H35" s="12">
        <f ca="1">ROUND(INDIRECT(ADDRESS(ROW()+(0), COLUMN()+(-2), 1))*INDIRECT(ADDRESS(ROW()+(0), COLUMN()+(-1), 1)), 2)</f>
        <v>5211.05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0.298</v>
      </c>
      <c r="G36" s="12">
        <v>18649</v>
      </c>
      <c r="H36" s="12">
        <f ca="1">ROUND(INDIRECT(ADDRESS(ROW()+(0), COLUMN()+(-2), 1))*INDIRECT(ADDRESS(ROW()+(0), COLUMN()+(-1), 1)), 2)</f>
        <v>5557.39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0.071</v>
      </c>
      <c r="G37" s="12">
        <v>26513</v>
      </c>
      <c r="H37" s="12">
        <f ca="1">ROUND(INDIRECT(ADDRESS(ROW()+(0), COLUMN()+(-2), 1))*INDIRECT(ADDRESS(ROW()+(0), COLUMN()+(-1), 1)), 2)</f>
        <v>1882.43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0.288</v>
      </c>
      <c r="G38" s="14">
        <v>19805.7</v>
      </c>
      <c r="H38" s="14">
        <f ca="1">ROUND(INDIRECT(ADDRESS(ROW()+(0), COLUMN()+(-2), 1))*INDIRECT(ADDRESS(ROW()+(0), COLUMN()+(-1), 1)), 2)</f>
        <v>5704.04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68881.9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215106</v>
      </c>
      <c r="H41" s="14">
        <f ca="1">ROUND(INDIRECT(ADDRESS(ROW()+(0), COLUMN()+(-2), 1))*INDIRECT(ADDRESS(ROW()+(0), COLUMN()+(-1), 1))/100, 2)</f>
        <v>4302.12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219408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