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<sst xmlns="http://schemas.openxmlformats.org/spreadsheetml/2006/main" count="106" uniqueCount="106">
  <si>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</si>
  <si>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EHR025</t>
  </si>
  <si>
    <t xml:space="preserve">m²</t>
  </si>
  <si>
    <t xml:space="preserve">Losa aligerada con casetón recuperable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</si>
  <si>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con un volumen total de concreto en losa con casetón recuperable y columnas de 0,207 m³/m², y acero Grado 60 (fy=4200 kg/cm²) en zona de ábacos, vigas, nervios, zunchos y columnas, con una cuantía total de 24 kg/m², compuesta de los siguientes elementos: LOSA ALIGERADA: horizontal, con 15% de zonas macizas, canto 30 = 25+5 cm; nervios de concreto "in situ" de 12 cm de espesor, intereje 70 cm; casetón recuperable de PVC, 64x70x25 cm; capa de compresión de 5 cm de espesor, con armadura de reparto formada por malla electrosoldada tipo XX 50, 25x25 cm y Ø 4-4 mm;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láminas metálicas reutilizables. Incluso alambre de atar, separadores, líquido desencofrante MasterFinish RL 211 "MBCC de Sika", para evitar la adherencia del concreto al encofrado y agente filmógeno MasterKure 220 WB "MBCC de Sika",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</si>
  <si>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</si>
  <si>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</si>
  <si>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</si>
  <si>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</si>
  <si>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</si>
  <si>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</si>
  <si>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</si>
  <si>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</si>
  <si>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</si>
  <si>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</si>
  <si>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</si>
  <si>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</si>
  <si>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</si>
  <si>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</si>
  <si>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</si>
  <si>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</si>
  <si>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</si>
  <si>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</si>
  <si>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aligerada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</si>
  <si>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</si>
  <si>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</si>
  <si>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</si>
  <si>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</si>
  <si>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</si>
  <si>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</si>
  <si>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</si>
  <si>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</si>
  <si>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</si>
  <si>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</si>
  <si>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</si>
  <si>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</si>
  <si>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</si>
  <si>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</si>
  <si>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</si>
  <si>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</si>
  <si>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</si>
  <si>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</si>
  <si>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</si>
  <si>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</si>
  <si>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</si>
  <si>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</si>
  <si>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</si>
  <si>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</si>
  <si>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</si>
  <si>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</si>
  <si>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</si>
  <si>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</si>
  <si>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</si>
  <si>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</si>
  <si>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</si>
  <si>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</si>
  <si>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</si>
  <si>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</si>
  <si>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</si>
  <si>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</si>
  <si>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</si>
  <si>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</si>
  <si>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</si>
  <si>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</si>
  <si>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</si>
  <si>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</si>
  <si>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mt08cur010g</t>
  </si>
  <si>
    <t xml:space="preserve">l</t>
  </si>
  <si>
    <t xml:space="preserve">Agente filmógeno MasterKure 220 WB "MBCC de Sika", para el curado de concretos y morteros, con acabado visto.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</si>
  <si>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</si>
  <si>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</si>
  <si>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</si>
  <si>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</si>
  <si>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</si>
  <si>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</si>
  <si>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</si>
  <si>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</si>
  <si>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</si>
  <si>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</si>
  <si>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</si>
  <si>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</si>
  <si>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</si>
  <si>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</si>
  <si>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</si>
  <si>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</si>
  <si>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</si>
  <si>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</si>
  <si>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</si>
  <si>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</si>
  <si>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</si>
  <si>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</si>
  <si>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</si>
  <si>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</si>
  <si>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</si>
  <si>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</si>
  <si>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</si>
  <si>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</si>
  <si>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</si>
  <si>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</si>
  <si>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</si>
  <si>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</si>
  <si>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</si>
  <si>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</si>
  <si>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</si>
  <si>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$ 9.733,88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</si>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</sst>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139.22</v>
      </c>
      <c r="H10" s="12">
        <f ca="1">ROUND(INDIRECT(ADDRESS(ROW()+(0), COLUMN()+(-2), 1))*INDIRECT(ADDRESS(ROW()+(0), COLUMN()+(-1), 1)), 2)</f>
        <v>69.61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104997</v>
      </c>
      <c r="H11" s="12">
        <f ca="1">ROUND(INDIRECT(ADDRESS(ROW()+(0), COLUMN()+(-2), 1))*INDIRECT(ADDRESS(ROW()+(0), COLUMN()+(-1), 1)), 2)</f>
        <v>734.98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42114.4</v>
      </c>
      <c r="H12" s="12">
        <f ca="1">ROUND(INDIRECT(ADDRESS(ROW()+(0), COLUMN()+(-2), 1))*INDIRECT(ADDRESS(ROW()+(0), COLUMN()+(-1), 1)), 2)</f>
        <v>1431.89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135403</v>
      </c>
      <c r="H13" s="12">
        <f ca="1">ROUND(INDIRECT(ADDRESS(ROW()+(0), COLUMN()+(-2), 1))*INDIRECT(ADDRESS(ROW()+(0), COLUMN()+(-1), 1)), 2)</f>
        <v>1083.22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223119</v>
      </c>
      <c r="H14" s="12">
        <f ca="1">ROUND(INDIRECT(ADDRESS(ROW()+(0), COLUMN()+(-2), 1))*INDIRECT(ADDRESS(ROW()+(0), COLUMN()+(-1), 1)), 2)</f>
        <v>223.12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249368</v>
      </c>
      <c r="H15" s="12">
        <f ca="1">ROUND(INDIRECT(ADDRESS(ROW()+(0), COLUMN()+(-2), 1))*INDIRECT(ADDRESS(ROW()+(0), COLUMN()+(-1), 1)), 2)</f>
        <v>1496.21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777635</v>
      </c>
      <c r="H16" s="12">
        <f ca="1">ROUND(INDIRECT(ADDRESS(ROW()+(0), COLUMN()+(-2), 1))*INDIRECT(ADDRESS(ROW()+(0), COLUMN()+(-1), 1)), 2)</f>
        <v>777.64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19140.1</v>
      </c>
      <c r="H17" s="12">
        <f ca="1">ROUND(INDIRECT(ADDRESS(ROW()+(0), COLUMN()+(-2), 1))*INDIRECT(ADDRESS(ROW()+(0), COLUMN()+(-1), 1)), 2)</f>
        <v>114.84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10346.6</v>
      </c>
      <c r="H18" s="12">
        <f ca="1">ROUND(INDIRECT(ADDRESS(ROW()+(0), COLUMN()+(-2), 1))*INDIRECT(ADDRESS(ROW()+(0), COLUMN()+(-1), 1)), 2)</f>
        <v>20.69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134761</v>
      </c>
      <c r="H19" s="12">
        <f ca="1">ROUND(INDIRECT(ADDRESS(ROW()+(0), COLUMN()+(-2), 1))*INDIRECT(ADDRESS(ROW()+(0), COLUMN()+(-1), 1)), 2)</f>
        <v>4716.64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139.22</v>
      </c>
      <c r="H20" s="12">
        <f ca="1">ROUND(INDIRECT(ADDRESS(ROW()+(0), COLUMN()+(-2), 1))*INDIRECT(ADDRESS(ROW()+(0), COLUMN()+(-1), 1)), 2)</f>
        <v>167.06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2102.8</v>
      </c>
      <c r="H21" s="12">
        <f ca="1">ROUND(INDIRECT(ADDRESS(ROW()+(0), COLUMN()+(-2), 1))*INDIRECT(ADDRESS(ROW()+(0), COLUMN()+(-1), 1)), 2)</f>
        <v>52990.6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3281.16</v>
      </c>
      <c r="H22" s="12">
        <f ca="1">ROUND(INDIRECT(ADDRESS(ROW()+(0), COLUMN()+(-2), 1))*INDIRECT(ADDRESS(ROW()+(0), COLUMN()+(-1), 1)), 2)</f>
        <v>738.26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1972.29</v>
      </c>
      <c r="H23" s="12">
        <f ca="1">ROUND(INDIRECT(ADDRESS(ROW()+(0), COLUMN()+(-2), 1))*INDIRECT(ADDRESS(ROW()+(0), COLUMN()+(-1), 1)), 2)</f>
        <v>2169.52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0.047</v>
      </c>
      <c r="G24" s="12">
        <v>3281.16</v>
      </c>
      <c r="H24" s="12">
        <f ca="1">ROUND(INDIRECT(ADDRESS(ROW()+(0), COLUMN()+(-2), 1))*INDIRECT(ADDRESS(ROW()+(0), COLUMN()+(-1), 1)), 2)</f>
        <v>154.21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0.12</v>
      </c>
      <c r="G25" s="12">
        <v>77734.2</v>
      </c>
      <c r="H25" s="12">
        <f ca="1">ROUND(INDIRECT(ADDRESS(ROW()+(0), COLUMN()+(-2), 1))*INDIRECT(ADDRESS(ROW()+(0), COLUMN()+(-1), 1)), 2)</f>
        <v>9328.1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0.181</v>
      </c>
      <c r="G26" s="12">
        <v>56269.5</v>
      </c>
      <c r="H26" s="12">
        <f ca="1">ROUND(INDIRECT(ADDRESS(ROW()+(0), COLUMN()+(-2), 1))*INDIRECT(ADDRESS(ROW()+(0), COLUMN()+(-1), 1)), 2)</f>
        <v>10184.8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77.898</v>
      </c>
      <c r="G27" s="12">
        <v>483.43</v>
      </c>
      <c r="H27" s="12">
        <f ca="1">ROUND(INDIRECT(ADDRESS(ROW()+(0), COLUMN()+(-2), 1))*INDIRECT(ADDRESS(ROW()+(0), COLUMN()+(-1), 1)), 2)</f>
        <v>37658.2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7284.18</v>
      </c>
      <c r="H28" s="14">
        <f ca="1">ROUND(INDIRECT(ADDRESS(ROW()+(0), COLUMN()+(-2), 1))*INDIRECT(ADDRESS(ROW()+(0), COLUMN()+(-1), 1)), 2)</f>
        <v>1092.63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125152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0.13</v>
      </c>
      <c r="G31" s="14">
        <v>8706.88</v>
      </c>
      <c r="H31" s="14">
        <f ca="1">ROUND(INDIRECT(ADDRESS(ROW()+(0), COLUMN()+(-2), 1))*INDIRECT(ADDRESS(ROW()+(0), COLUMN()+(-1), 1)), 2)</f>
        <v>1131.89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1131.89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0.735</v>
      </c>
      <c r="G34" s="12">
        <v>26513</v>
      </c>
      <c r="H34" s="12">
        <f ca="1">ROUND(INDIRECT(ADDRESS(ROW()+(0), COLUMN()+(-2), 1))*INDIRECT(ADDRESS(ROW()+(0), COLUMN()+(-1), 1)), 2)</f>
        <v>19487.1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0.755</v>
      </c>
      <c r="G35" s="12">
        <v>19805.7</v>
      </c>
      <c r="H35" s="12">
        <f ca="1">ROUND(INDIRECT(ADDRESS(ROW()+(0), COLUMN()+(-2), 1))*INDIRECT(ADDRESS(ROW()+(0), COLUMN()+(-1), 1)), 2)</f>
        <v>14953.3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0.308</v>
      </c>
      <c r="G36" s="12">
        <v>26513</v>
      </c>
      <c r="H36" s="12">
        <f ca="1">ROUND(INDIRECT(ADDRESS(ROW()+(0), COLUMN()+(-2), 1))*INDIRECT(ADDRESS(ROW()+(0), COLUMN()+(-1), 1)), 2)</f>
        <v>8166.01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0.335</v>
      </c>
      <c r="G37" s="12">
        <v>19805.7</v>
      </c>
      <c r="H37" s="12">
        <f ca="1">ROUND(INDIRECT(ADDRESS(ROW()+(0), COLUMN()+(-2), 1))*INDIRECT(ADDRESS(ROW()+(0), COLUMN()+(-1), 1)), 2)</f>
        <v>6634.91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0.245</v>
      </c>
      <c r="G38" s="12">
        <v>18348.8</v>
      </c>
      <c r="H38" s="12">
        <f ca="1">ROUND(INDIRECT(ADDRESS(ROW()+(0), COLUMN()+(-2), 1))*INDIRECT(ADDRESS(ROW()+(0), COLUMN()+(-1), 1)), 2)</f>
        <v>4495.44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0.257</v>
      </c>
      <c r="G39" s="12">
        <v>18649</v>
      </c>
      <c r="H39" s="12">
        <f ca="1">ROUND(INDIRECT(ADDRESS(ROW()+(0), COLUMN()+(-2), 1))*INDIRECT(ADDRESS(ROW()+(0), COLUMN()+(-1), 1)), 2)</f>
        <v>4792.78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0.057</v>
      </c>
      <c r="G40" s="12">
        <v>26513</v>
      </c>
      <c r="H40" s="12">
        <f ca="1">ROUND(INDIRECT(ADDRESS(ROW()+(0), COLUMN()+(-2), 1))*INDIRECT(ADDRESS(ROW()+(0), COLUMN()+(-1), 1)), 2)</f>
        <v>1511.24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0.229</v>
      </c>
      <c r="G41" s="14">
        <v>19805.7</v>
      </c>
      <c r="H41" s="14">
        <f ca="1">ROUND(INDIRECT(ADDRESS(ROW()+(0), COLUMN()+(-2), 1))*INDIRECT(ADDRESS(ROW()+(0), COLUMN()+(-1), 1)), 2)</f>
        <v>4535.51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64576.3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190860</v>
      </c>
      <c r="H44" s="14">
        <f ca="1">ROUND(INDIRECT(ADDRESS(ROW()+(0), COLUMN()+(-2), 1))*INDIRECT(ADDRESS(ROW()+(0), COLUMN()+(-1), 1))/100, 2)</f>
        <v>3817.21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194678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