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<sst xmlns="http://schemas.openxmlformats.org/spreadsheetml/2006/main" count="106" uniqueCount="106">
  <si>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</si>
  <si>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EHU021</t>
  </si>
  <si>
    <t xml:space="preserve">m²</t>
  </si>
  <si>
    <t xml:space="preserve">Losa armada en una dirección con vigas planas, nervios "in situ"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</si>
  <si>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losa, vigas y columnas de 0,186 m³/m², y acero Grado 60 (fy=4200 kg/cm²) en zona de nervios y zunchos, vigas y columnas con una cuantía total de 20 kg/m², compuesta de los siguientes elementos: LOSA ARMADA EN UNA DIRECCIÓN: horizontal, de canto 30 = 25+5 cm; nervio "in situ" de 12 cm de ancho; bovedilla de concreto para nervios "in situ", 60x20x25 cm; capa de compresión de 5 cm de espesor, con armadura de reparto formada por malla electrosoldada tipo XX 50, 25x25 cm y Ø 4-4 mm;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 MasterKure 215 WB "MBCC de Sika",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</si>
  <si>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</si>
  <si>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</si>
  <si>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</si>
  <si>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</si>
  <si>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</si>
  <si>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</si>
  <si>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</si>
  <si>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</si>
  <si>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</si>
  <si>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</si>
  <si>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</si>
  <si>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</si>
  <si>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</si>
  <si>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</si>
  <si>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</si>
  <si>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</si>
  <si>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</si>
  <si>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</si>
  <si>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</si>
  <si>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</si>
  <si>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</si>
  <si>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</si>
  <si>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</si>
  <si>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</si>
  <si>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</si>
  <si>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</si>
  <si>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</si>
  <si>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</si>
  <si>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</si>
  <si>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</si>
  <si>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</si>
  <si>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</si>
  <si>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</si>
  <si>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concreto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</si>
  <si>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</si>
  <si>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</si>
  <si>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</si>
  <si>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</si>
  <si>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</si>
  <si>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armadas en una dirección.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</si>
  <si>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</si>
  <si>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</si>
  <si>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</si>
  <si>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</si>
  <si>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</si>
  <si>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</si>
  <si>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</si>
  <si>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</si>
  <si>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</si>
  <si>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</si>
  <si>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</si>
  <si>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</si>
  <si>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</si>
  <si>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</si>
  <si>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</si>
  <si>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</si>
  <si>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</si>
  <si>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</si>
  <si>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</si>
  <si>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</si>
  <si>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</si>
  <si>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</si>
  <si>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</si>
  <si>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</si>
  <si>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</si>
  <si>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</si>
  <si>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</si>
  <si>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</si>
  <si>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</si>
  <si>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</si>
  <si>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</si>
  <si>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</si>
  <si>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</si>
  <si>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</si>
  <si>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</si>
  <si>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</si>
  <si>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</si>
  <si>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</si>
  <si>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</si>
  <si>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</si>
  <si>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</si>
  <si>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</si>
  <si>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</si>
  <si>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</si>
  <si>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</si>
  <si>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</si>
  <si>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</si>
  <si>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</si>
  <si>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</si>
  <si>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</si>
  <si>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</si>
  <si>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</si>
  <si>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</si>
  <si>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</si>
  <si>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</si>
  <si>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</si>
  <si>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</si>
  <si>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</si>
  <si>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</si>
  <si>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$ 13.385,23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</si>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</sst>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139.22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104997</v>
      </c>
      <c r="H11" s="12">
        <f ca="1">ROUND(INDIRECT(ADDRESS(ROW()+(0), COLUMN()+(-2), 1))*INDIRECT(ADDRESS(ROW()+(0), COLUMN()+(-1), 1)), 2)</f>
        <v>734.98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99528.5</v>
      </c>
      <c r="H12" s="12">
        <f ca="1">ROUND(INDIRECT(ADDRESS(ROW()+(0), COLUMN()+(-2), 1))*INDIRECT(ADDRESS(ROW()+(0), COLUMN()+(-1), 1)), 2)</f>
        <v>4379.26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223119</v>
      </c>
      <c r="H13" s="12">
        <f ca="1">ROUND(INDIRECT(ADDRESS(ROW()+(0), COLUMN()+(-2), 1))*INDIRECT(ADDRESS(ROW()+(0), COLUMN()+(-1), 1)), 2)</f>
        <v>1561.83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42114.4</v>
      </c>
      <c r="H14" s="12">
        <f ca="1">ROUND(INDIRECT(ADDRESS(ROW()+(0), COLUMN()+(-2), 1))*INDIRECT(ADDRESS(ROW()+(0), COLUMN()+(-1), 1)), 2)</f>
        <v>1137.09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777635</v>
      </c>
      <c r="H15" s="12">
        <f ca="1">ROUND(INDIRECT(ADDRESS(ROW()+(0), COLUMN()+(-2), 1))*INDIRECT(ADDRESS(ROW()+(0), COLUMN()+(-1), 1)), 2)</f>
        <v>2332.91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19140.1</v>
      </c>
      <c r="H16" s="12">
        <f ca="1">ROUND(INDIRECT(ADDRESS(ROW()+(0), COLUMN()+(-2), 1))*INDIRECT(ADDRESS(ROW()+(0), COLUMN()+(-1), 1)), 2)</f>
        <v>765.6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4068.64</v>
      </c>
      <c r="H17" s="12">
        <f ca="1">ROUND(INDIRECT(ADDRESS(ROW()+(0), COLUMN()+(-2), 1))*INDIRECT(ADDRESS(ROW()+(0), COLUMN()+(-1), 1)), 2)</f>
        <v>122.06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2338.83</v>
      </c>
      <c r="H18" s="12">
        <f ca="1">ROUND(INDIRECT(ADDRESS(ROW()+(0), COLUMN()+(-2), 1))*INDIRECT(ADDRESS(ROW()+(0), COLUMN()+(-1), 1)), 2)</f>
        <v>11937.4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194.91</v>
      </c>
      <c r="H19" s="12">
        <f ca="1">ROUND(INDIRECT(ADDRESS(ROW()+(0), COLUMN()+(-2), 1))*INDIRECT(ADDRESS(ROW()+(0), COLUMN()+(-1), 1)), 2)</f>
        <v>155.93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139.22</v>
      </c>
      <c r="H20" s="12">
        <f ca="1">ROUND(INDIRECT(ADDRESS(ROW()+(0), COLUMN()+(-2), 1))*INDIRECT(ADDRESS(ROW()+(0), COLUMN()+(-1), 1)), 2)</f>
        <v>139.22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2102.8</v>
      </c>
      <c r="H21" s="12">
        <f ca="1">ROUND(INDIRECT(ADDRESS(ROW()+(0), COLUMN()+(-2), 1))*INDIRECT(ADDRESS(ROW()+(0), COLUMN()+(-1), 1)), 2)</f>
        <v>44158.8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3281.16</v>
      </c>
      <c r="H22" s="12">
        <f ca="1">ROUND(INDIRECT(ADDRESS(ROW()+(0), COLUMN()+(-2), 1))*INDIRECT(ADDRESS(ROW()+(0), COLUMN()+(-1), 1)), 2)</f>
        <v>951.54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1972.29</v>
      </c>
      <c r="H23" s="12">
        <f ca="1">ROUND(INDIRECT(ADDRESS(ROW()+(0), COLUMN()+(-2), 1))*INDIRECT(ADDRESS(ROW()+(0), COLUMN()+(-1), 1)), 2)</f>
        <v>2169.52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0.042</v>
      </c>
      <c r="G24" s="12">
        <v>3281.16</v>
      </c>
      <c r="H24" s="12">
        <f ca="1">ROUND(INDIRECT(ADDRESS(ROW()+(0), COLUMN()+(-2), 1))*INDIRECT(ADDRESS(ROW()+(0), COLUMN()+(-1), 1)), 2)</f>
        <v>137.81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0.108</v>
      </c>
      <c r="G25" s="12">
        <v>77734.2</v>
      </c>
      <c r="H25" s="12">
        <f ca="1">ROUND(INDIRECT(ADDRESS(ROW()+(0), COLUMN()+(-2), 1))*INDIRECT(ADDRESS(ROW()+(0), COLUMN()+(-1), 1)), 2)</f>
        <v>8395.29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0.162</v>
      </c>
      <c r="G26" s="12">
        <v>56269.5</v>
      </c>
      <c r="H26" s="12">
        <f ca="1">ROUND(INDIRECT(ADDRESS(ROW()+(0), COLUMN()+(-2), 1))*INDIRECT(ADDRESS(ROW()+(0), COLUMN()+(-1), 1)), 2)</f>
        <v>9115.66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69.996</v>
      </c>
      <c r="G27" s="12">
        <v>483.43</v>
      </c>
      <c r="H27" s="12">
        <f ca="1">ROUND(INDIRECT(ADDRESS(ROW()+(0), COLUMN()+(-2), 1))*INDIRECT(ADDRESS(ROW()+(0), COLUMN()+(-1), 1)), 2)</f>
        <v>33838.2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3521.78</v>
      </c>
      <c r="H28" s="14">
        <f ca="1">ROUND(INDIRECT(ADDRESS(ROW()+(0), COLUMN()+(-2), 1))*INDIRECT(ADDRESS(ROW()+(0), COLUMN()+(-1), 1)), 2)</f>
        <v>528.27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122631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0.117</v>
      </c>
      <c r="G31" s="14">
        <v>8706.88</v>
      </c>
      <c r="H31" s="14">
        <f ca="1">ROUND(INDIRECT(ADDRESS(ROW()+(0), COLUMN()+(-2), 1))*INDIRECT(ADDRESS(ROW()+(0), COLUMN()+(-1), 1)), 2)</f>
        <v>1018.7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1018.7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0.774</v>
      </c>
      <c r="G34" s="12">
        <v>26513</v>
      </c>
      <c r="H34" s="12">
        <f ca="1">ROUND(INDIRECT(ADDRESS(ROW()+(0), COLUMN()+(-2), 1))*INDIRECT(ADDRESS(ROW()+(0), COLUMN()+(-1), 1)), 2)</f>
        <v>20521.1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0.783</v>
      </c>
      <c r="G35" s="12">
        <v>19805.7</v>
      </c>
      <c r="H35" s="12">
        <f ca="1">ROUND(INDIRECT(ADDRESS(ROW()+(0), COLUMN()+(-2), 1))*INDIRECT(ADDRESS(ROW()+(0), COLUMN()+(-1), 1)), 2)</f>
        <v>15507.9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0.271</v>
      </c>
      <c r="G36" s="12">
        <v>26513</v>
      </c>
      <c r="H36" s="12">
        <f ca="1">ROUND(INDIRECT(ADDRESS(ROW()+(0), COLUMN()+(-2), 1))*INDIRECT(ADDRESS(ROW()+(0), COLUMN()+(-1), 1)), 2)</f>
        <v>7185.03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0.277</v>
      </c>
      <c r="G37" s="12">
        <v>19805.7</v>
      </c>
      <c r="H37" s="12">
        <f ca="1">ROUND(INDIRECT(ADDRESS(ROW()+(0), COLUMN()+(-2), 1))*INDIRECT(ADDRESS(ROW()+(0), COLUMN()+(-1), 1)), 2)</f>
        <v>5486.18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0.22</v>
      </c>
      <c r="G38" s="12">
        <v>18348.8</v>
      </c>
      <c r="H38" s="12">
        <f ca="1">ROUND(INDIRECT(ADDRESS(ROW()+(0), COLUMN()+(-2), 1))*INDIRECT(ADDRESS(ROW()+(0), COLUMN()+(-1), 1)), 2)</f>
        <v>4036.73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0.231</v>
      </c>
      <c r="G39" s="12">
        <v>18649</v>
      </c>
      <c r="H39" s="12">
        <f ca="1">ROUND(INDIRECT(ADDRESS(ROW()+(0), COLUMN()+(-2), 1))*INDIRECT(ADDRESS(ROW()+(0), COLUMN()+(-1), 1)), 2)</f>
        <v>4307.91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0.065</v>
      </c>
      <c r="G40" s="12">
        <v>26513</v>
      </c>
      <c r="H40" s="12">
        <f ca="1">ROUND(INDIRECT(ADDRESS(ROW()+(0), COLUMN()+(-2), 1))*INDIRECT(ADDRESS(ROW()+(0), COLUMN()+(-1), 1)), 2)</f>
        <v>1723.35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0.255</v>
      </c>
      <c r="G41" s="14">
        <v>19805.7</v>
      </c>
      <c r="H41" s="14">
        <f ca="1">ROUND(INDIRECT(ADDRESS(ROW()+(0), COLUMN()+(-2), 1))*INDIRECT(ADDRESS(ROW()+(0), COLUMN()+(-1), 1)), 2)</f>
        <v>5050.46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63818.6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187468</v>
      </c>
      <c r="H44" s="14">
        <f ca="1">ROUND(INDIRECT(ADDRESS(ROW()+(0), COLUMN()+(-2), 1))*INDIRECT(ADDRESS(ROW()+(0), COLUMN()+(-1), 1))/100, 2)</f>
        <v>3749.37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191218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