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<sst xmlns="http://schemas.openxmlformats.org/spreadsheetml/2006/main" count="38" uniqueCount="38">
  <si>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</si>
  <si>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NIA200</t>
  </si>
  <si>
    <t xml:space="preserve">m²</t>
  </si>
  <si>
    <t xml:space="preserve">Impermeabilización de depósito de agua con revestimiento sintético.</t>
  </si>
  <si>
    <r>
      <rPr>
        <sz val="8.25"/>
        <color rgb="FF000000"/>
        <rFont val="Arial"/>
        <family val="2"/>
      </rPr>
      <t xml:space="preserve">Impermeabilización de depósito de agua constituido por muro de superficie lisa de concreto, elementos prefabricados de concreto o revocos de mortero rico en cemento, con dos manos de revestimiento continuo elástico impermeabilizante, acabado satinado, color teja, de 1,2 mm de espesor mínimo; previa aplicación de una mano de imprimación de dos componentes, a base de resina epoxi en dispersión acuosa, incolora, acabado satinado. Incluso geotextil no tejido de fibras de poliéster y masilla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</si>
  <si>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</si>
  <si>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</si>
  <si>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</si>
  <si>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</si>
  <si>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</si>
  <si>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</si>
  <si>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</si>
  <si>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mt15dag500a</t>
  </si>
  <si>
    <t xml:space="preserve">l</t>
  </si>
  <si>
    <t xml:space="preserve">Imprimación de dos componentes, a base de resina epoxi en dispersión acuosa, incolora, acabado satinado, para aplicar con brocha, rodillo o pistola.</t>
  </si>
  <si>
    <t xml:space="preserve">mt15dag502a</t>
  </si>
  <si>
    <t xml:space="preserve">kg</t>
  </si>
  <si>
    <t xml:space="preserve">Masilla tixotrópica a base de poliuretano líquido, color gris.</t>
  </si>
  <si>
    <t xml:space="preserve">mt15dag504a</t>
  </si>
  <si>
    <t xml:space="preserve">m²</t>
  </si>
  <si>
    <t xml:space="preserve">Geotextil no tejido de fibras de poliéster, de 100 g/m² de masa superficial y 0,82 mm de espesor, suministrado en rollos de 0,2x100 m.</t>
  </si>
  <si>
    <t xml:space="preserve">mt15dag501d</t>
  </si>
  <si>
    <t xml:space="preserve">kg</t>
  </si>
  <si>
    <t xml:space="preserve">Revestimiento continuo elástico impermeabilizante, a base de resina de poliuretano monocomponente, dióxido de titanio, pigmentos, pigmentos extendedores seleccionados, acabado satinado, color teja, antimoho y antiverdín, con resistencia a los álcalis,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</si>
  <si>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</si>
  <si>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</si>
  <si>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</si>
  <si>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</si>
  <si>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</si>
  <si>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</si>
  <si>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</si>
  <si>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</si>
  <si>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</si>
  <si>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</si>
  <si>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</si>
  <si>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</si>
  <si>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$ 10.500,54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</si>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</sst>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188072</v>
      </c>
      <c r="H10" s="12">
        <f ca="1">ROUND(INDIRECT(ADDRESS(ROW()+(0), COLUMN()+(-2), 1))*INDIRECT(ADDRESS(ROW()+(0), COLUMN()+(-1), 1)), 2)</f>
        <v>37614.4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104965</v>
      </c>
      <c r="H11" s="12">
        <f ca="1">ROUND(INDIRECT(ADDRESS(ROW()+(0), COLUMN()+(-2), 1))*INDIRECT(ADDRESS(ROW()+(0), COLUMN()+(-1), 1)), 2)</f>
        <v>12595.9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16542.5</v>
      </c>
      <c r="H12" s="12">
        <f ca="1">ROUND(INDIRECT(ADDRESS(ROW()+(0), COLUMN()+(-2), 1))*INDIRECT(ADDRESS(ROW()+(0), COLUMN()+(-1), 1)), 2)</f>
        <v>1654.25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</v>
      </c>
      <c r="G13" s="14">
        <v>84408</v>
      </c>
      <c r="H13" s="14">
        <f ca="1">ROUND(INDIRECT(ADDRESS(ROW()+(0), COLUMN()+(-2), 1))*INDIRECT(ADDRESS(ROW()+(0), COLUMN()+(-1), 1)), 2)</f>
        <v>168816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220680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0.824</v>
      </c>
      <c r="G16" s="12">
        <v>25476.9</v>
      </c>
      <c r="H16" s="12">
        <f ca="1">ROUND(INDIRECT(ADDRESS(ROW()+(0), COLUMN()+(-2), 1))*INDIRECT(ADDRESS(ROW()+(0), COLUMN()+(-1), 1)), 2)</f>
        <v>20993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0.824</v>
      </c>
      <c r="G17" s="14">
        <v>19044.7</v>
      </c>
      <c r="H17" s="14">
        <f ca="1">ROUND(INDIRECT(ADDRESS(ROW()+(0), COLUMN()+(-2), 1))*INDIRECT(ADDRESS(ROW()+(0), COLUMN()+(-1), 1)), 2)</f>
        <v>15692.8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36685.8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257366</v>
      </c>
      <c r="H20" s="14">
        <f ca="1">ROUND(INDIRECT(ADDRESS(ROW()+(0), COLUMN()+(-2), 1))*INDIRECT(ADDRESS(ROW()+(0), COLUMN()+(-1), 1))/100, 2)</f>
        <v>5147.32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262513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