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<sst xmlns="http://schemas.openxmlformats.org/spreadsheetml/2006/main" count="97" uniqueCount="97">
  <si>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</si>
  <si>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QAD020</t>
  </si>
  <si>
    <t xml:space="preserve">m²</t>
  </si>
  <si>
    <t xml:space="preserve">Cubierta plana transitable, no ventilada, con piso fijo, tipo invertida, para uso deportivo. Impermeabilización con mantos asfálticos, tipo monocapa.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</si>
  <si>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clase de exposición F0 S0 P0 C0, tamaño máximo del agregado 19 mm, manejabilidad blanda de 10 cm de espesor, armado con malla electrosoldada tipo XX 131,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</si>
  <si>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</si>
  <si>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</si>
  <si>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</si>
  <si>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</si>
  <si>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</si>
  <si>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</si>
  <si>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</si>
  <si>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</si>
  <si>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</si>
  <si>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</si>
  <si>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</si>
  <si>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</si>
  <si>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</si>
  <si>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</si>
  <si>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</si>
  <si>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</si>
  <si>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</si>
  <si>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</si>
  <si>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</si>
  <si>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</si>
  <si>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</si>
  <si>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</si>
  <si>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</si>
  <si>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</si>
  <si>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</si>
  <si>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</si>
  <si>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</si>
  <si>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</si>
  <si>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</si>
  <si>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</si>
  <si>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</si>
  <si>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</si>
  <si>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</si>
  <si>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</si>
  <si>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</si>
  <si>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</si>
  <si>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</si>
  <si>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</si>
  <si>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</si>
  <si>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</si>
  <si>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</si>
  <si>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</si>
  <si>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</si>
  <si>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</si>
  <si>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</si>
  <si>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</si>
  <si>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mt07ame050eda</t>
  </si>
  <si>
    <t xml:space="preserve">m²</t>
  </si>
  <si>
    <t xml:space="preserve">Malla electrosoldada tipo XX 131, 15x15 cm y Ø 5-5 mm, según NTC 5806 y ASTM A1064 / A1064M.</t>
  </si>
  <si>
    <t xml:space="preserve">mt10haf050qbi</t>
  </si>
  <si>
    <t xml:space="preserve">m³</t>
  </si>
  <si>
    <t xml:space="preserve">Concreto f'c=210 kg/cm² (21 MPa), clase de exposición F0 S0 P0 C0, tamaño máximo del agregado 19 mm, manejabilidad blanda, fabricado en planta, según NSR-10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</si>
  <si>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</si>
  <si>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</si>
  <si>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</si>
  <si>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</si>
  <si>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</si>
  <si>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</si>
  <si>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</si>
  <si>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</si>
  <si>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</si>
  <si>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</si>
  <si>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</si>
  <si>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</si>
  <si>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</si>
  <si>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</si>
  <si>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</si>
  <si>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</si>
  <si>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</si>
  <si>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</si>
  <si>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</si>
  <si>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</si>
  <si>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</si>
  <si>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</si>
  <si>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</si>
  <si>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</si>
  <si>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</si>
  <si>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</si>
  <si>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</si>
  <si>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</si>
  <si>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</si>
  <si>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</si>
  <si>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</si>
  <si>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</si>
  <si>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</si>
  <si>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</si>
  <si>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</si>
  <si>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</si>
  <si>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</si>
  <si>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</si>
  <si>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$ 78.392,49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</si>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</sst>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92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37380.1</v>
      </c>
      <c r="H17" s="12">
        <f ca="1">ROUND(INDIRECT(ADDRESS(ROW()+(0), COLUMN()+(-2), 1))*INDIRECT(ADDRESS(ROW()+(0), COLUMN()+(-1), 1)), 2)</f>
        <v>41118.1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17800</v>
      </c>
      <c r="H18" s="12">
        <f ca="1">ROUND(INDIRECT(ADDRESS(ROW()+(0), COLUMN()+(-2), 1))*INDIRECT(ADDRESS(ROW()+(0), COLUMN()+(-1), 1)), 2)</f>
        <v>5340.02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3664.72</v>
      </c>
      <c r="H19" s="12">
        <f ca="1">ROUND(INDIRECT(ADDRESS(ROW()+(0), COLUMN()+(-2), 1))*INDIRECT(ADDRESS(ROW()+(0), COLUMN()+(-1), 1)), 2)</f>
        <v>7695.91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280918</v>
      </c>
      <c r="H21" s="12">
        <f ca="1">ROUND(INDIRECT(ADDRESS(ROW()+(0), COLUMN()+(-2), 1))*INDIRECT(ADDRESS(ROW()+(0), COLUMN()+(-1), 1)), 2)</f>
        <v>11236.7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5025.9</v>
      </c>
      <c r="H22" s="12">
        <f ca="1">ROUND(INDIRECT(ADDRESS(ROW()+(0), COLUMN()+(-2), 1))*INDIRECT(ADDRESS(ROW()+(0), COLUMN()+(-1), 1)), 2)</f>
        <v>5277.2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2">
        <v>5025.04</v>
      </c>
      <c r="H23" s="12">
        <f ca="1">ROUND(INDIRECT(ADDRESS(ROW()+(0), COLUMN()+(-2), 1))*INDIRECT(ADDRESS(ROW()+(0), COLUMN()+(-1), 1)), 2)</f>
        <v>5527.54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328220</v>
      </c>
      <c r="H24" s="12">
        <f ca="1">ROUND(INDIRECT(ADDRESS(ROW()+(0), COLUMN()+(-2), 1))*INDIRECT(ADDRESS(ROW()+(0), COLUMN()+(-1), 1)), 2)</f>
        <v>32822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9158.76</v>
      </c>
      <c r="H25" s="12">
        <f ca="1">ROUND(INDIRECT(ADDRESS(ROW()+(0), COLUMN()+(-2), 1))*INDIRECT(ADDRESS(ROW()+(0), COLUMN()+(-1), 1)), 2)</f>
        <v>7327.01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30011.6</v>
      </c>
      <c r="H26" s="12">
        <f ca="1">ROUND(INDIRECT(ADDRESS(ROW()+(0), COLUMN()+(-2), 1))*INDIRECT(ADDRESS(ROW()+(0), COLUMN()+(-1), 1)), 2)</f>
        <v>24009.3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4">
        <v>33162</v>
      </c>
      <c r="H27" s="14">
        <f ca="1">ROUND(INDIRECT(ADDRESS(ROW()+(0), COLUMN()+(-2), 1))*INDIRECT(ADDRESS(ROW()+(0), COLUMN()+(-1), 1)), 2)</f>
        <v>6632.4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243832</v>
      </c>
    </row>
    <row r="29" spans="1:8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0.033</v>
      </c>
      <c r="G30" s="14">
        <v>8706.88</v>
      </c>
      <c r="H30" s="14">
        <f ca="1">ROUND(INDIRECT(ADDRESS(ROW()+(0), COLUMN()+(-2), 1))*INDIRECT(ADDRESS(ROW()+(0), COLUMN()+(-1), 1)), 2)</f>
        <v>287.33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287.33</v>
      </c>
    </row>
    <row r="32" spans="1:8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0.585</v>
      </c>
      <c r="G33" s="12">
        <v>25476.9</v>
      </c>
      <c r="H33" s="12">
        <f ca="1">ROUND(INDIRECT(ADDRESS(ROW()+(0), COLUMN()+(-2), 1))*INDIRECT(ADDRESS(ROW()+(0), COLUMN()+(-1), 1)), 2)</f>
        <v>14904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1.172</v>
      </c>
      <c r="G34" s="12">
        <v>18348.8</v>
      </c>
      <c r="H34" s="12">
        <f ca="1">ROUND(INDIRECT(ADDRESS(ROW()+(0), COLUMN()+(-2), 1))*INDIRECT(ADDRESS(ROW()+(0), COLUMN()+(-1), 1)), 2)</f>
        <v>21504.7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0.181</v>
      </c>
      <c r="G35" s="12">
        <v>25476.9</v>
      </c>
      <c r="H35" s="12">
        <f ca="1">ROUND(INDIRECT(ADDRESS(ROW()+(0), COLUMN()+(-2), 1))*INDIRECT(ADDRESS(ROW()+(0), COLUMN()+(-1), 1)), 2)</f>
        <v>4611.32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0.181</v>
      </c>
      <c r="G36" s="12">
        <v>19044.7</v>
      </c>
      <c r="H36" s="12">
        <f ca="1">ROUND(INDIRECT(ADDRESS(ROW()+(0), COLUMN()+(-2), 1))*INDIRECT(ADDRESS(ROW()+(0), COLUMN()+(-1), 1)), 2)</f>
        <v>3447.08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0.056</v>
      </c>
      <c r="G37" s="12">
        <v>26179.2</v>
      </c>
      <c r="H37" s="12">
        <f ca="1">ROUND(INDIRECT(ADDRESS(ROW()+(0), COLUMN()+(-2), 1))*INDIRECT(ADDRESS(ROW()+(0), COLUMN()+(-1), 1)), 2)</f>
        <v>1466.03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0.056</v>
      </c>
      <c r="G38" s="14">
        <v>19044.7</v>
      </c>
      <c r="H38" s="14">
        <f ca="1">ROUND(INDIRECT(ADDRESS(ROW()+(0), COLUMN()+(-2), 1))*INDIRECT(ADDRESS(ROW()+(0), COLUMN()+(-1), 1)), 2)</f>
        <v>1066.5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46999.7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1)),INDIRECT(ADDRESS(ROW()+(-10), COLUMN()+(1), 1)),INDIRECT(ADDRESS(ROW()+(-13), COLUMN()+(1), 1))), 2)</f>
        <v>291119</v>
      </c>
      <c r="H41" s="14">
        <f ca="1">ROUND(INDIRECT(ADDRESS(ROW()+(0), COLUMN()+(-2), 1))*INDIRECT(ADDRESS(ROW()+(0), COLUMN()+(-1), 1))/100, 2)</f>
        <v>5822.38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296941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F31:G31"/>
    <mergeCell ref="A32:B32"/>
    <mergeCell ref="D32:F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