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<sst xmlns="http://schemas.openxmlformats.org/spreadsheetml/2006/main" count="85" uniqueCount="85">
  <si>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</si>
  <si>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UPG025</t>
  </si>
  <si>
    <t xml:space="preserve">m³</t>
  </si>
  <si>
    <t xml:space="preserve">Ménsula de concreto armado para borde de piscina desbordante.</t>
  </si>
  <si>
    <r>
      <rPr>
        <sz val="8.25"/>
        <color rgb="FF000000"/>
        <rFont val="Arial"/>
        <family val="2"/>
      </rPr>
      <t xml:space="preserve">Ménsula en "U" de concreto armado para borde de piscina desbordante, realizada con concreto f'c=280 kg/cm² (28 MPa), clase de exposición F0 S0 P1 C1, tamaño máximo del agregado 12,5 mm, manejabilidad blanda preparado en obra, y fundido con medios manuales, y acero Grado 60 (fy=4200 kg/cm²),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 MasterFinish RL 294 "MBCC de Sika", para evitar la adherencia del concreto al encofrado. El precio incluye el figurado del acero (corte y doblez) en el área de trabajo, en obra y el armado en el lugar definitivo de su colocación en obra, pero no incluye las tuberías de desagüe,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</si>
  <si>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</si>
  <si>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</si>
  <si>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</si>
  <si>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</si>
  <si>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</si>
  <si>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</si>
  <si>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</si>
  <si>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</si>
  <si>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</si>
  <si>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</si>
  <si>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</si>
  <si>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</si>
  <si>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</si>
  <si>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</si>
  <si>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</si>
  <si>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</si>
  <si>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</si>
  <si>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</si>
  <si>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</si>
  <si>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</si>
  <si>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</si>
  <si>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</si>
  <si>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</si>
  <si>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</si>
  <si>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</si>
  <si>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</si>
  <si>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</si>
  <si>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</si>
  <si>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</si>
  <si>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</si>
  <si>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</si>
  <si>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</si>
  <si>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</si>
  <si>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</si>
  <si>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</si>
  <si>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</si>
  <si>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</si>
  <si>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</si>
  <si>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</si>
  <si>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</si>
  <si>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</si>
  <si>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</si>
  <si>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</si>
  <si>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</si>
  <si>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</si>
  <si>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</si>
  <si>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</si>
  <si>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</si>
  <si>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</si>
  <si>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</si>
  <si>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</si>
  <si>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</si>
  <si>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</si>
  <si>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</si>
  <si>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</si>
  <si>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</si>
  <si>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</si>
  <si>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</si>
  <si>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</si>
  <si>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</si>
  <si>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</si>
  <si>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</si>
  <si>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</si>
  <si>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</si>
  <si>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</si>
  <si>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</si>
  <si>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</si>
  <si>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</si>
  <si>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</si>
  <si>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</si>
  <si>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</si>
  <si>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</si>
  <si>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</si>
  <si>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</si>
  <si>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</si>
  <si>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</si>
  <si>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</si>
  <si>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</si>
  <si>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$ 84.297,94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</si>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</sst>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8.17" customWidth="1"/>
    <col min="6" max="6" width="11.73" customWidth="1"/>
    <col min="7" max="7" width="14.2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842165</v>
      </c>
      <c r="H10" s="12">
        <f ca="1">ROUND(INDIRECT(ADDRESS(ROW()+(0), COLUMN()+(-2), 1))*INDIRECT(ADDRESS(ROW()+(0), COLUMN()+(-1), 1)), 2)</f>
        <v>58951.5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42114.4</v>
      </c>
      <c r="H11" s="12">
        <f ca="1">ROUND(INDIRECT(ADDRESS(ROW()+(0), COLUMN()+(-2), 1))*INDIRECT(ADDRESS(ROW()+(0), COLUMN()+(-1), 1)), 2)</f>
        <v>3158.58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13828.1</v>
      </c>
      <c r="H12" s="12">
        <f ca="1">ROUND(INDIRECT(ADDRESS(ROW()+(0), COLUMN()+(-2), 1))*INDIRECT(ADDRESS(ROW()+(0), COLUMN()+(-1), 1)), 2)</f>
        <v>1548.75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19140.1</v>
      </c>
      <c r="H13" s="12">
        <f ca="1">ROUND(INDIRECT(ADDRESS(ROW()+(0), COLUMN()+(-2), 1))*INDIRECT(ADDRESS(ROW()+(0), COLUMN()+(-1), 1)), 2)</f>
        <v>5359.23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4068.64</v>
      </c>
      <c r="H14" s="12">
        <f ca="1">ROUND(INDIRECT(ADDRESS(ROW()+(0), COLUMN()+(-2), 1))*INDIRECT(ADDRESS(ROW()+(0), COLUMN()+(-1), 1)), 2)</f>
        <v>683.53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334.12</v>
      </c>
      <c r="H15" s="12">
        <f ca="1">ROUND(INDIRECT(ADDRESS(ROW()+(0), COLUMN()+(-2), 1))*INDIRECT(ADDRESS(ROW()+(0), COLUMN()+(-1), 1)), 2)</f>
        <v>3341.2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2102.8</v>
      </c>
      <c r="H16" s="12">
        <f ca="1">ROUND(INDIRECT(ADDRESS(ROW()+(0), COLUMN()+(-2), 1))*INDIRECT(ADDRESS(ROW()+(0), COLUMN()+(-1), 1)), 2)</f>
        <v>88317.6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3281.16</v>
      </c>
      <c r="H17" s="12">
        <f ca="1">ROUND(INDIRECT(ADDRESS(ROW()+(0), COLUMN()+(-2), 1))*INDIRECT(ADDRESS(ROW()+(0), COLUMN()+(-1), 1)), 2)</f>
        <v>1903.07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0.248</v>
      </c>
      <c r="G18" s="12">
        <v>3281.16</v>
      </c>
      <c r="H18" s="12">
        <f ca="1">ROUND(INDIRECT(ADDRESS(ROW()+(0), COLUMN()+(-2), 1))*INDIRECT(ADDRESS(ROW()+(0), COLUMN()+(-1), 1)), 2)</f>
        <v>813.73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0.696</v>
      </c>
      <c r="G19" s="12">
        <v>77734.2</v>
      </c>
      <c r="H19" s="12">
        <f ca="1">ROUND(INDIRECT(ADDRESS(ROW()+(0), COLUMN()+(-2), 1))*INDIRECT(ADDRESS(ROW()+(0), COLUMN()+(-1), 1)), 2)</f>
        <v>54103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0.696</v>
      </c>
      <c r="G20" s="12">
        <v>56269.5</v>
      </c>
      <c r="H20" s="12">
        <f ca="1">ROUND(INDIRECT(ADDRESS(ROW()+(0), COLUMN()+(-2), 1))*INDIRECT(ADDRESS(ROW()+(0), COLUMN()+(-1), 1)), 2)</f>
        <v>39163.6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451.584</v>
      </c>
      <c r="G21" s="14">
        <v>483.43</v>
      </c>
      <c r="H21" s="14">
        <f ca="1">ROUND(INDIRECT(ADDRESS(ROW()+(0), COLUMN()+(-2), 1))*INDIRECT(ADDRESS(ROW()+(0), COLUMN()+(-1), 1)), 2)</f>
        <v>218309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475653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0.63</v>
      </c>
      <c r="G24" s="14">
        <v>8706.88</v>
      </c>
      <c r="H24" s="14">
        <f ca="1">ROUND(INDIRECT(ADDRESS(ROW()+(0), COLUMN()+(-2), 1))*INDIRECT(ADDRESS(ROW()+(0), COLUMN()+(-1), 1)), 2)</f>
        <v>5485.33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5485.33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0.903</v>
      </c>
      <c r="G27" s="12">
        <v>26513</v>
      </c>
      <c r="H27" s="12">
        <f ca="1">ROUND(INDIRECT(ADDRESS(ROW()+(0), COLUMN()+(-2), 1))*INDIRECT(ADDRESS(ROW()+(0), COLUMN()+(-1), 1)), 2)</f>
        <v>23941.3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0.903</v>
      </c>
      <c r="G28" s="12">
        <v>19805.7</v>
      </c>
      <c r="H28" s="12">
        <f ca="1">ROUND(INDIRECT(ADDRESS(ROW()+(0), COLUMN()+(-2), 1))*INDIRECT(ADDRESS(ROW()+(0), COLUMN()+(-1), 1)), 2)</f>
        <v>17884.6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0.289</v>
      </c>
      <c r="G29" s="12">
        <v>26513</v>
      </c>
      <c r="H29" s="12">
        <f ca="1">ROUND(INDIRECT(ADDRESS(ROW()+(0), COLUMN()+(-2), 1))*INDIRECT(ADDRESS(ROW()+(0), COLUMN()+(-1), 1)), 2)</f>
        <v>7662.27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0.325</v>
      </c>
      <c r="G30" s="12">
        <v>19805.7</v>
      </c>
      <c r="H30" s="12">
        <f ca="1">ROUND(INDIRECT(ADDRESS(ROW()+(0), COLUMN()+(-2), 1))*INDIRECT(ADDRESS(ROW()+(0), COLUMN()+(-1), 1)), 2)</f>
        <v>6436.86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1.185</v>
      </c>
      <c r="G31" s="12">
        <v>18348.8</v>
      </c>
      <c r="H31" s="12">
        <f ca="1">ROUND(INDIRECT(ADDRESS(ROW()+(0), COLUMN()+(-2), 1))*INDIRECT(ADDRESS(ROW()+(0), COLUMN()+(-1), 1)), 2)</f>
        <v>21743.3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1.242</v>
      </c>
      <c r="G32" s="12">
        <v>18649</v>
      </c>
      <c r="H32" s="12">
        <f ca="1">ROUND(INDIRECT(ADDRESS(ROW()+(0), COLUMN()+(-2), 1))*INDIRECT(ADDRESS(ROW()+(0), COLUMN()+(-1), 1)), 2)</f>
        <v>23162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0.079</v>
      </c>
      <c r="G33" s="12">
        <v>26513</v>
      </c>
      <c r="H33" s="12">
        <f ca="1">ROUND(INDIRECT(ADDRESS(ROW()+(0), COLUMN()+(-2), 1))*INDIRECT(ADDRESS(ROW()+(0), COLUMN()+(-1), 1)), 2)</f>
        <v>2094.53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0.316</v>
      </c>
      <c r="G34" s="14">
        <v>19805.7</v>
      </c>
      <c r="H34" s="14">
        <f ca="1">ROUND(INDIRECT(ADDRESS(ROW()+(0), COLUMN()+(-2), 1))*INDIRECT(ADDRESS(ROW()+(0), COLUMN()+(-1), 1)), 2)</f>
        <v>6258.6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109183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590322</v>
      </c>
      <c r="H37" s="14">
        <f ca="1">ROUND(INDIRECT(ADDRESS(ROW()+(0), COLUMN()+(-2), 1))*INDIRECT(ADDRESS(ROW()+(0), COLUMN()+(-1), 1))/100, 2)</f>
        <v>11806.4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602128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