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<sst xmlns="http://schemas.openxmlformats.org/spreadsheetml/2006/main" count="85" uniqueCount="85">
  <si>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</si>
  <si>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0FC010</t>
  </si>
  <si>
    <t xml:space="preserve">Ud</t>
  </si>
  <si>
    <t xml:space="preserve">Lastre o contrapeso de concreto simple para estabilizador de fachada.</t>
  </si>
  <si>
    <r>
      <rPr>
        <sz val="8.25"/>
        <color rgb="FF000000"/>
        <rFont val="Arial"/>
        <family val="2"/>
      </rPr>
      <t xml:space="preserve">Lastre o contrapeso de concreto simple, para sujeción de estabilizador de fachada, de 1x2x2 m, realizado con concreto f'c=170 kg/cm² (17 MPa), clase de exposición F0 S0 P0 C0, tamaño máximo del agregado 19 mm, manejabilidad blanda, preparado en obra y fundido con medios manuales; montaje y desmontaje de sistema de encofrado recuperable, realizado con paneles metálicos, amortizables en 200 usos. Incluso lámina de polietileno para protección del piso existente en la vía pública y líquido desencofrante MasterFinish RL 294 "MBCC de Sika", para evitar la adherencia del concreto al encofrado. El precio incluye la demolición del lastre o contrapeso con martillo neumático y la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</si>
  <si>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</si>
  <si>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</si>
  <si>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</si>
  <si>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</si>
  <si>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</si>
  <si>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</si>
  <si>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</si>
  <si>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mt16png010c</t>
  </si>
  <si>
    <t xml:space="preserve">m²</t>
  </si>
  <si>
    <t xml:space="preserve">Film de polietileno de 0,15 mm de espesor y 138 g/m² de masa superficial.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</si>
  <si>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</si>
  <si>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</si>
  <si>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</si>
  <si>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</si>
  <si>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</si>
  <si>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</si>
  <si>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</si>
  <si>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</si>
  <si>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</si>
  <si>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</si>
  <si>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</si>
  <si>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</si>
  <si>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</si>
  <si>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</si>
  <si>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</si>
  <si>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</si>
  <si>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</si>
  <si>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</si>
  <si>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</si>
  <si>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</si>
  <si>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</si>
  <si>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</si>
  <si>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</si>
  <si>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</si>
  <si>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</si>
  <si>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</si>
  <si>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</si>
  <si>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</si>
  <si>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</si>
  <si>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</si>
  <si>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</si>
  <si>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</si>
  <si>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</si>
  <si>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</si>
  <si>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</si>
  <si>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</si>
  <si>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</si>
  <si>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</si>
  <si>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</si>
  <si>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</si>
  <si>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</si>
  <si>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</si>
  <si>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</si>
  <si>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</si>
  <si>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</si>
  <si>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</si>
  <si>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</si>
  <si>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</si>
  <si>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</si>
  <si>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</si>
  <si>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</si>
  <si>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</si>
  <si>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</si>
  <si>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</si>
  <si>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</si>
  <si>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</si>
  <si>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</si>
  <si>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</si>
  <si>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</si>
  <si>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</si>
  <si>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</si>
  <si>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</si>
  <si>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</si>
  <si>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</si>
  <si>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</si>
  <si>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</si>
  <si>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</si>
  <si>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</si>
  <si>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$ 84.518,47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</si>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</sst>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7.83" customWidth="1"/>
    <col min="6" max="6" width="12.58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</v>
      </c>
      <c r="G10" s="12">
        <v>1755.28</v>
      </c>
      <c r="H10" s="12">
        <f ca="1">ROUND(INDIRECT(ADDRESS(ROW()+(0), COLUMN()+(-2), 1))*INDIRECT(ADDRESS(ROW()+(0), COLUMN()+(-1), 1)), 2)</f>
        <v>3861.62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</v>
      </c>
      <c r="G11" s="12">
        <v>113747</v>
      </c>
      <c r="H11" s="12">
        <f ca="1">ROUND(INDIRECT(ADDRESS(ROW()+(0), COLUMN()+(-2), 1))*INDIRECT(ADDRESS(ROW()+(0), COLUMN()+(-1), 1)), 2)</f>
        <v>6824.81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0.24</v>
      </c>
      <c r="G12" s="12">
        <v>13828.1</v>
      </c>
      <c r="H12" s="12">
        <f ca="1">ROUND(INDIRECT(ADDRESS(ROW()+(0), COLUMN()+(-2), 1))*INDIRECT(ADDRESS(ROW()+(0), COLUMN()+(-1), 1)), 2)</f>
        <v>3318.75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0.16</v>
      </c>
      <c r="G13" s="12">
        <v>42114.4</v>
      </c>
      <c r="H13" s="12">
        <f ca="1">ROUND(INDIRECT(ADDRESS(ROW()+(0), COLUMN()+(-2), 1))*INDIRECT(ADDRESS(ROW()+(0), COLUMN()+(-1), 1)), 2)</f>
        <v>6738.3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</v>
      </c>
      <c r="G14" s="12">
        <v>634.35</v>
      </c>
      <c r="H14" s="12">
        <f ca="1">ROUND(INDIRECT(ADDRESS(ROW()+(0), COLUMN()+(-2), 1))*INDIRECT(ADDRESS(ROW()+(0), COLUMN()+(-1), 1)), 2)</f>
        <v>761.22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0.6</v>
      </c>
      <c r="G15" s="12">
        <v>3281.16</v>
      </c>
      <c r="H15" s="12">
        <f ca="1">ROUND(INDIRECT(ADDRESS(ROW()+(0), COLUMN()+(-2), 1))*INDIRECT(ADDRESS(ROW()+(0), COLUMN()+(-1), 1)), 2)</f>
        <v>1968.7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</v>
      </c>
      <c r="G16" s="12">
        <v>19140.1</v>
      </c>
      <c r="H16" s="12">
        <f ca="1">ROUND(INDIRECT(ADDRESS(ROW()+(0), COLUMN()+(-2), 1))*INDIRECT(ADDRESS(ROW()+(0), COLUMN()+(-1), 1)), 2)</f>
        <v>22968.1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0.36</v>
      </c>
      <c r="G17" s="12">
        <v>4068.64</v>
      </c>
      <c r="H17" s="12">
        <f ca="1">ROUND(INDIRECT(ADDRESS(ROW()+(0), COLUMN()+(-2), 1))*INDIRECT(ADDRESS(ROW()+(0), COLUMN()+(-1), 1)), 2)</f>
        <v>1464.71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0.898</v>
      </c>
      <c r="G18" s="12">
        <v>3281.16</v>
      </c>
      <c r="H18" s="12">
        <f ca="1">ROUND(INDIRECT(ADDRESS(ROW()+(0), COLUMN()+(-2), 1))*INDIRECT(ADDRESS(ROW()+(0), COLUMN()+(-1), 1)), 2)</f>
        <v>2946.48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2.112</v>
      </c>
      <c r="G19" s="12">
        <v>77734.2</v>
      </c>
      <c r="H19" s="12">
        <f ca="1">ROUND(INDIRECT(ADDRESS(ROW()+(0), COLUMN()+(-2), 1))*INDIRECT(ADDRESS(ROW()+(0), COLUMN()+(-1), 1)), 2)</f>
        <v>164175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3.74</v>
      </c>
      <c r="G20" s="12">
        <v>55166.2</v>
      </c>
      <c r="H20" s="12">
        <f ca="1">ROUND(INDIRECT(ADDRESS(ROW()+(0), COLUMN()+(-2), 1))*INDIRECT(ADDRESS(ROW()+(0), COLUMN()+(-1), 1)), 2)</f>
        <v>206322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1320</v>
      </c>
      <c r="G21" s="14">
        <v>483.43</v>
      </c>
      <c r="H21" s="14">
        <f ca="1">ROUND(INDIRECT(ADDRESS(ROW()+(0), COLUMN()+(-2), 1))*INDIRECT(ADDRESS(ROW()+(0), COLUMN()+(-1), 1)), 2)</f>
        <v>638128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1.05948e+006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3.06</v>
      </c>
      <c r="G24" s="12">
        <v>8706.88</v>
      </c>
      <c r="H24" s="12">
        <f ca="1">ROUND(INDIRECT(ADDRESS(ROW()+(0), COLUMN()+(-2), 1))*INDIRECT(ADDRESS(ROW()+(0), COLUMN()+(-1), 1)), 2)</f>
        <v>26643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18.547</v>
      </c>
      <c r="G25" s="12">
        <v>11532.5</v>
      </c>
      <c r="H25" s="12">
        <f ca="1">ROUND(INDIRECT(ADDRESS(ROW()+(0), COLUMN()+(-2), 1))*INDIRECT(ADDRESS(ROW()+(0), COLUMN()+(-1), 1)), 2)</f>
        <v>213892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9.274</v>
      </c>
      <c r="G26" s="14">
        <v>10769.3</v>
      </c>
      <c r="H26" s="14">
        <f ca="1">ROUND(INDIRECT(ADDRESS(ROW()+(0), COLUMN()+(-2), 1))*INDIRECT(ADDRESS(ROW()+(0), COLUMN()+(-1), 1)), 2)</f>
        <v>99874.2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1))), 2)</f>
        <v>340410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5.06</v>
      </c>
      <c r="G29" s="12">
        <v>26513</v>
      </c>
      <c r="H29" s="12">
        <f ca="1">ROUND(INDIRECT(ADDRESS(ROW()+(0), COLUMN()+(-2), 1))*INDIRECT(ADDRESS(ROW()+(0), COLUMN()+(-1), 1)), 2)</f>
        <v>134156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6.747</v>
      </c>
      <c r="G30" s="12">
        <v>19805.7</v>
      </c>
      <c r="H30" s="12">
        <f ca="1">ROUND(INDIRECT(ADDRESS(ROW()+(0), COLUMN()+(-2), 1))*INDIRECT(ADDRESS(ROW()+(0), COLUMN()+(-1), 1)), 2)</f>
        <v>133629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0.281</v>
      </c>
      <c r="G31" s="12">
        <v>26513</v>
      </c>
      <c r="H31" s="12">
        <f ca="1">ROUND(INDIRECT(ADDRESS(ROW()+(0), COLUMN()+(-2), 1))*INDIRECT(ADDRESS(ROW()+(0), COLUMN()+(-1), 1)), 2)</f>
        <v>7450.16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1.406</v>
      </c>
      <c r="G32" s="12">
        <v>19805.7</v>
      </c>
      <c r="H32" s="12">
        <f ca="1">ROUND(INDIRECT(ADDRESS(ROW()+(0), COLUMN()+(-2), 1))*INDIRECT(ADDRESS(ROW()+(0), COLUMN()+(-1), 1)), 2)</f>
        <v>27846.8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17.148</v>
      </c>
      <c r="G33" s="12">
        <v>18348.8</v>
      </c>
      <c r="H33" s="12">
        <f ca="1">ROUND(INDIRECT(ADDRESS(ROW()+(0), COLUMN()+(-2), 1))*INDIRECT(ADDRESS(ROW()+(0), COLUMN()+(-1), 1)), 2)</f>
        <v>314644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39.918</v>
      </c>
      <c r="G34" s="14">
        <v>18649</v>
      </c>
      <c r="H34" s="14">
        <f ca="1">ROUND(INDIRECT(ADDRESS(ROW()+(0), COLUMN()+(-2), 1))*INDIRECT(ADDRESS(ROW()+(0), COLUMN()+(-1), 1)), 2)</f>
        <v>744429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1.36216e+006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1)),INDIRECT(ADDRESS(ROW()+(-10), COLUMN()+(1), 1)),INDIRECT(ADDRESS(ROW()+(-15), COLUMN()+(1), 1))), 2)</f>
        <v>2.76204e+006</v>
      </c>
      <c r="H37" s="14">
        <f ca="1">ROUND(INDIRECT(ADDRESS(ROW()+(0), COLUMN()+(-2), 1))*INDIRECT(ADDRESS(ROW()+(0), COLUMN()+(-1), 1))/100, 2)</f>
        <v>55240.8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1)),INDIRECT(ADDRESS(ROW()+(-11), COLUMN()+(0), 1)),INDIRECT(ADDRESS(ROW()+(-16), COLUMN()+(0), 1))), 2)</f>
        <v>2.81728e+006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