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<sst xmlns="http://schemas.openxmlformats.org/spreadsheetml/2006/main" count="52" uniqueCount="52">
  <si>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</si>
  <si>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EHH030</t>
  </si>
  <si>
    <t xml:space="preserve">m</t>
  </si>
  <si>
    <t xml:space="preserve">Refuerzo de viga descolgada de concreto armado, mediante recrecido con concreto armado.</t>
  </si>
  <si>
    <r>
      <rPr>
        <sz val="8.25"/>
        <color rgb="FF000000"/>
        <rFont val="Arial"/>
        <family val="2"/>
      </rPr>
      <t xml:space="preserve">Refuerzo de viga de concreto armado de 20 cm de alma, mediante recrecido de concreto armado de 10 cm en la cara inferior, realizado con concreto f'c=210 kg/cm² (21 MPa), clase de exposición F0 S0 P0 C0, tamaño máximo del agregado 12,5 mm, manejabilidad blanda, fabricado en planta, y fundido con bomba, y acero Grado 60 (fy=4200 kg/cm²), con una cuantía de 40 kg/m³; previa aplicación de una capa continua de adhesivo tixotrópico de dos componentes a base de resina epoxi, MasterBrace ADH 1460 "MBCC de Sika", sobre la superficie del concreto endurecido. El precio incluye el montaje y desmontaje del sistema de encofrado y el figurado del acero (corte y doblez)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</si>
  <si>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</si>
  <si>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</si>
  <si>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</si>
  <si>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</si>
  <si>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</si>
  <si>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</si>
  <si>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</si>
  <si>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</si>
  <si>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</si>
  <si>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</si>
  <si>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mt10haf050qbc</t>
  </si>
  <si>
    <t xml:space="preserve">m³</t>
  </si>
  <si>
    <t xml:space="preserve">Concreto f'c=210 kg/cm² (21 MPa), clase de exposición F0 S0 P0 C0, tamaño máximo del agregado 12,5 mm, manejabilidad blanda, fabricado en planta, según NSR-10 y ACI 318.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</si>
  <si>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</si>
  <si>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</si>
  <si>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</si>
  <si>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</si>
  <si>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</si>
  <si>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</si>
  <si>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mt08eva010a</t>
  </si>
  <si>
    <t xml:space="preserve">m²</t>
  </si>
  <si>
    <t xml:space="preserve">Sistema de encofrado recuperable para la ejecución de vigas de concreto para revestir, compuesto de: puntales metálicos telescópicos, sopandas metálicas y superficie encofrante de madera tratada reforzada con varillas y perfiles, hasta 3 m de altura libre de planta.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</si>
  <si>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</si>
  <si>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</si>
  <si>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</si>
  <si>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</si>
  <si>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concreto.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</si>
  <si>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</si>
  <si>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</si>
  <si>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</si>
  <si>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</si>
  <si>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</si>
  <si>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</si>
  <si>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</si>
  <si>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</si>
  <si>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</si>
  <si>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</si>
  <si>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</si>
  <si>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</si>
  <si>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</si>
  <si>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</si>
  <si>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</si>
  <si>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</si>
  <si>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</si>
  <si>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</si>
  <si>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$ 6.564,03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</si>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</sst>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1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25246.8</v>
      </c>
      <c r="H10" s="12">
        <f ca="1">ROUND(INDIRECT(ADDRESS(ROW()+(0), COLUMN()+(-2), 1))*INDIRECT(ADDRESS(ROW()+(0), COLUMN()+(-1), 1)), 2)</f>
        <v>16662.9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0.042</v>
      </c>
      <c r="G11" s="12">
        <v>338066</v>
      </c>
      <c r="H11" s="12">
        <f ca="1">ROUND(INDIRECT(ADDRESS(ROW()+(0), COLUMN()+(-2), 1))*INDIRECT(ADDRESS(ROW()+(0), COLUMN()+(-1), 1)), 2)</f>
        <v>14198.8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1.632</v>
      </c>
      <c r="G12" s="12">
        <v>2102.8</v>
      </c>
      <c r="H12" s="12">
        <f ca="1">ROUND(INDIRECT(ADDRESS(ROW()+(0), COLUMN()+(-2), 1))*INDIRECT(ADDRESS(ROW()+(0), COLUMN()+(-1), 1)), 2)</f>
        <v>3431.77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0.018</v>
      </c>
      <c r="G13" s="12">
        <v>3281.16</v>
      </c>
      <c r="H13" s="12">
        <f ca="1">ROUND(INDIRECT(ADDRESS(ROW()+(0), COLUMN()+(-2), 1))*INDIRECT(ADDRESS(ROW()+(0), COLUMN()+(-1), 1)), 2)</f>
        <v>59.06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64529.5</v>
      </c>
      <c r="H14" s="14">
        <f ca="1">ROUND(INDIRECT(ADDRESS(ROW()+(0), COLUMN()+(-2), 1))*INDIRECT(ADDRESS(ROW()+(0), COLUMN()+(-1), 1)), 2)</f>
        <v>25811.8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60164.3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0.002</v>
      </c>
      <c r="G17" s="14">
        <v>480519</v>
      </c>
      <c r="H17" s="14">
        <f ca="1">ROUND(INDIRECT(ADDRESS(ROW()+(0), COLUMN()+(-2), 1))*INDIRECT(ADDRESS(ROW()+(0), COLUMN()+(-1), 1)), 2)</f>
        <v>961.04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961.04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0.026</v>
      </c>
      <c r="G20" s="12">
        <v>26513</v>
      </c>
      <c r="H20" s="12">
        <f ca="1">ROUND(INDIRECT(ADDRESS(ROW()+(0), COLUMN()+(-2), 1))*INDIRECT(ADDRESS(ROW()+(0), COLUMN()+(-1), 1)), 2)</f>
        <v>689.34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0.028</v>
      </c>
      <c r="G21" s="12">
        <v>19805.7</v>
      </c>
      <c r="H21" s="12">
        <f ca="1">ROUND(INDIRECT(ADDRESS(ROW()+(0), COLUMN()+(-2), 1))*INDIRECT(ADDRESS(ROW()+(0), COLUMN()+(-1), 1)), 2)</f>
        <v>554.56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0.82</v>
      </c>
      <c r="G22" s="12">
        <v>26513</v>
      </c>
      <c r="H22" s="12">
        <f ca="1">ROUND(INDIRECT(ADDRESS(ROW()+(0), COLUMN()+(-2), 1))*INDIRECT(ADDRESS(ROW()+(0), COLUMN()+(-1), 1)), 2)</f>
        <v>21740.7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0.395</v>
      </c>
      <c r="G23" s="14">
        <v>19805.7</v>
      </c>
      <c r="H23" s="14">
        <f ca="1">ROUND(INDIRECT(ADDRESS(ROW()+(0), COLUMN()+(-2), 1))*INDIRECT(ADDRESS(ROW()+(0), COLUMN()+(-1), 1)), 2)</f>
        <v>7823.26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30807.8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91933.2</v>
      </c>
      <c r="H26" s="14">
        <f ca="1">ROUND(INDIRECT(ADDRESS(ROW()+(0), COLUMN()+(-2), 1))*INDIRECT(ADDRESS(ROW()+(0), COLUMN()+(-1), 1))/100, 2)</f>
        <v>1838.66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93771.9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