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<sst xmlns="http://schemas.openxmlformats.org/spreadsheetml/2006/main" count="40" uniqueCount="40">
  <si>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</si>
  <si>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EHP020</t>
  </si>
  <si>
    <t xml:space="preserve">Ud</t>
  </si>
  <si>
    <t xml:space="preserve">Refuerzo de base y capitel de columna de concreto armado, con perfiles metálicos.</t>
  </si>
  <si>
    <r>
      <rPr>
        <sz val="8.25"/>
        <color rgb="FF000000"/>
        <rFont val="Arial"/>
        <family val="2"/>
      </rPr>
      <t xml:space="preserve">Base y capitel de refuerzo de columna de concreto armado de 30x30 cm, realizados con perfiles de acero A 572 Grado 42, laminados en caliente, con capa de imprimación anticorrosiva, unidos entre sí mediante soldadura y adheridos a las losas inferior y superior con adhesivo tixotrópico de dos componentes a base de resina epoxi, MasterBrace ADH 1460 "MBCC de Sika", con aporte de material de soldadura según ISO 2560, soldado del conjunto y relleno del espacio entre la losa y los perfiles metálicos, mediante inyección de adhesivo tixotrópico de dos componentes a base de resina epoxi, MasterBrace ADH 1460 "MBCC de Sika", para asegurar la continuidad del refuerzo a través del nudo.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</si>
  <si>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</si>
  <si>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</si>
  <si>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</si>
  <si>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</si>
  <si>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</si>
  <si>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</si>
  <si>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</si>
  <si>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</si>
  <si>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</si>
  <si>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concreto fresco y el concreto endurecido o para mejorar la adherencia del concreto endurecido y el acero.</t>
  </si>
  <si>
    <t xml:space="preserve">mt07ala000hb</t>
  </si>
  <si>
    <t xml:space="preserve">kg</t>
  </si>
  <si>
    <t xml:space="preserve">Acero laminado A 572 Grado 42, en perfiles laminados en caliente, según ASTM A 572,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</si>
  <si>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</si>
  <si>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</si>
  <si>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</si>
  <si>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</si>
  <si>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</si>
  <si>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</si>
  <si>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</si>
  <si>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</si>
  <si>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</si>
  <si>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</si>
  <si>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</si>
  <si>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</si>
  <si>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</si>
  <si>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</si>
  <si>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</si>
  <si>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</si>
  <si>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</si>
  <si>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</si>
  <si>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</si>
  <si>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</si>
  <si>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$ 12.219,57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</si>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</sst>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</v>
      </c>
      <c r="G10" s="12">
        <v>25246.8</v>
      </c>
      <c r="H10" s="12">
        <f ca="1">ROUND(INDIRECT(ADDRESS(ROW()+(0), COLUMN()+(-2), 1))*INDIRECT(ADDRESS(ROW()+(0), COLUMN()+(-1), 1)), 2)</f>
        <v>8078.98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3528.28</v>
      </c>
      <c r="H11" s="12">
        <f ca="1">ROUND(INDIRECT(ADDRESS(ROW()+(0), COLUMN()+(-2), 1))*INDIRECT(ADDRESS(ROW()+(0), COLUMN()+(-1), 1)), 2)</f>
        <v>21169.7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0.06</v>
      </c>
      <c r="G12" s="14">
        <v>12953.9</v>
      </c>
      <c r="H12" s="14">
        <f ca="1">ROUND(INDIRECT(ADDRESS(ROW()+(0), COLUMN()+(-2), 1))*INDIRECT(ADDRESS(ROW()+(0), COLUMN()+(-1), 1)), 2)</f>
        <v>777.23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30025.9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0.116</v>
      </c>
      <c r="G15" s="14">
        <v>8641.27</v>
      </c>
      <c r="H15" s="14">
        <f ca="1">ROUND(INDIRECT(ADDRESS(ROW()+(0), COLUMN()+(-2), 1))*INDIRECT(ADDRESS(ROW()+(0), COLUMN()+(-1), 1)), 2)</f>
        <v>1002.39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1002.39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3.025</v>
      </c>
      <c r="G18" s="12">
        <v>26513</v>
      </c>
      <c r="H18" s="12">
        <f ca="1">ROUND(INDIRECT(ADDRESS(ROW()+(0), COLUMN()+(-2), 1))*INDIRECT(ADDRESS(ROW()+(0), COLUMN()+(-1), 1)), 2)</f>
        <v>80201.9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3.025</v>
      </c>
      <c r="G19" s="14">
        <v>19805.7</v>
      </c>
      <c r="H19" s="14">
        <f ca="1">ROUND(INDIRECT(ADDRESS(ROW()+(0), COLUMN()+(-2), 1))*INDIRECT(ADDRESS(ROW()+(0), COLUMN()+(-1), 1)), 2)</f>
        <v>59912.3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140114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171142</v>
      </c>
      <c r="H22" s="14">
        <f ca="1">ROUND(INDIRECT(ADDRESS(ROW()+(0), COLUMN()+(-2), 1))*INDIRECT(ADDRESS(ROW()+(0), COLUMN()+(-1), 1))/100, 2)</f>
        <v>3422.85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174565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