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<sst xmlns="http://schemas.openxmlformats.org/spreadsheetml/2006/main" count="46" uniqueCount="46">
  <si>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</si>
  <si>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EHP030</t>
  </si>
  <si>
    <t xml:space="preserve">m²</t>
  </si>
  <si>
    <t xml:space="preserve">Refuerzo de viga o vigueta de concreto armado, con pletinas metálicas.</t>
  </si>
  <si>
    <r>
      <rPr>
        <sz val="8.25"/>
        <color rgb="FF000000"/>
        <rFont val="Arial"/>
        <family val="2"/>
      </rPr>
      <t xml:space="preserve">Refuerzo de viga o vigueta de concreto armado, mediante pletina de acero A 572 Grado 42, laminado en caliente, de 2 mm de espesor, dispuesta en la cara inferior de la viga, fijada con adhesivo tixotrópico de dos componentes a base de resina epoxi, MasterBrace ADH 1460 "MBCC de Sika", aplicado de forma uniforme con espátula, llana o palaustre, rellenando todos los huecos que pudiera haber en la superficie soporte. Incluso apuntalamiento del conjunto durante 24 horas como mínimo, para asegurar un buen comportamiento en la unión, y retirada de todos los elementos auxiliares.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</si>
  <si>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</si>
  <si>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</si>
  <si>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</si>
  <si>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</si>
  <si>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</si>
  <si>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</si>
  <si>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</si>
  <si>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</si>
  <si>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</si>
  <si>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</si>
  <si>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mt07ala001j</t>
  </si>
  <si>
    <t xml:space="preserve">kg</t>
  </si>
  <si>
    <t xml:space="preserve">Pletina de acero laminado A 572 Grado 42, según ASTM A 572, para aplicaciones estructurales. Trabajada y montada en taller, para colocar en obra.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</si>
  <si>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</si>
  <si>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</si>
  <si>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</si>
  <si>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</si>
  <si>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</si>
  <si>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</si>
  <si>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</si>
  <si>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</si>
  <si>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</si>
  <si>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</si>
  <si>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</si>
  <si>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</si>
  <si>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</si>
  <si>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</si>
  <si>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</si>
  <si>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</si>
  <si>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</si>
  <si>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</si>
  <si>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</si>
  <si>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</si>
  <si>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</si>
  <si>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</si>
  <si>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</si>
  <si>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</si>
  <si>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</si>
  <si>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</si>
  <si>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$ 12.775,49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</si>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</sst>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25246.8</v>
      </c>
      <c r="H10" s="12">
        <f ca="1">ROUND(INDIRECT(ADDRESS(ROW()+(0), COLUMN()+(-2), 1))*INDIRECT(ADDRESS(ROW()+(0), COLUMN()+(-1), 1)), 2)</f>
        <v>50493.6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15.7</v>
      </c>
      <c r="G11" s="12">
        <v>5384.17</v>
      </c>
      <c r="H11" s="12">
        <f ca="1">ROUND(INDIRECT(ADDRESS(ROW()+(0), COLUMN()+(-2), 1))*INDIRECT(ADDRESS(ROW()+(0), COLUMN()+(-1), 1)), 2)</f>
        <v>84531.5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13828.1</v>
      </c>
      <c r="H12" s="12">
        <f ca="1">ROUND(INDIRECT(ADDRESS(ROW()+(0), COLUMN()+(-2), 1))*INDIRECT(ADDRESS(ROW()+(0), COLUMN()+(-1), 1)), 2)</f>
        <v>276.56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4094.89</v>
      </c>
      <c r="H13" s="12">
        <f ca="1">ROUND(INDIRECT(ADDRESS(ROW()+(0), COLUMN()+(-2), 1))*INDIRECT(ADDRESS(ROW()+(0), COLUMN()+(-1), 1)), 2)</f>
        <v>204.74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42114.4</v>
      </c>
      <c r="H14" s="14">
        <f ca="1">ROUND(INDIRECT(ADDRESS(ROW()+(0), COLUMN()+(-2), 1))*INDIRECT(ADDRESS(ROW()+(0), COLUMN()+(-1), 1)), 2)</f>
        <v>547.49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136054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4">
        <v>8641.27</v>
      </c>
      <c r="H17" s="14">
        <f ca="1">ROUND(INDIRECT(ADDRESS(ROW()+(0), COLUMN()+(-2), 1))*INDIRECT(ADDRESS(ROW()+(0), COLUMN()+(-1), 1)), 2)</f>
        <v>1002.39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1002.39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0.904</v>
      </c>
      <c r="G20" s="12">
        <v>26513</v>
      </c>
      <c r="H20" s="12">
        <f ca="1">ROUND(INDIRECT(ADDRESS(ROW()+(0), COLUMN()+(-2), 1))*INDIRECT(ADDRESS(ROW()+(0), COLUMN()+(-1), 1)), 2)</f>
        <v>23967.8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0.904</v>
      </c>
      <c r="G21" s="14">
        <v>19805.7</v>
      </c>
      <c r="H21" s="14">
        <f ca="1">ROUND(INDIRECT(ADDRESS(ROW()+(0), COLUMN()+(-2), 1))*INDIRECT(ADDRESS(ROW()+(0), COLUMN()+(-1), 1)), 2)</f>
        <v>17904.4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41872.1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178928</v>
      </c>
      <c r="H24" s="14">
        <f ca="1">ROUND(INDIRECT(ADDRESS(ROW()+(0), COLUMN()+(-2), 1))*INDIRECT(ADDRESS(ROW()+(0), COLUMN()+(-1), 1))/100, 2)</f>
        <v>3578.57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182507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