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<sst xmlns="http://schemas.openxmlformats.org/spreadsheetml/2006/main" count="100" uniqueCount="100">
  <si>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</si>
  <si>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EHU006</t>
  </si>
  <si>
    <t xml:space="preserve">m²</t>
  </si>
  <si>
    <t xml:space="preserve">Losa sanitaria ventilada sobre sobrecimiento.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</si>
  <si>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clase de exposición F0 S0 P0 C0, tamaño máximo del agregado 12,5 mm, manejabilidad blanda, preparado en obra, y fundido con medios manuales, volumen 0,096 m³/m², y acero Grado 60 (fy=4200 kg/cm²) en zona de refuerzo de negativos y conectores de viguetas y zunchos, cuantía 6 kg/m²; formado por: vigueta pretensada T-18; bovedilla de concreto, 60x20x25 cm; capa de compresión de 5 cm de espesor, con armadura de reparto formada por malla electrosoldada tipo XX 50, 25x25 cm y Ø 4-4 mm, sobre sobrecimiento. Incluso agente filmógeno MasterKure 215 WB "MBCC de Sika", para el curado de concretos y morteros. El precio incluye el figurado del acero (corte y doblez) en el área de trabajo, en obra y el armado en el lugar definitivo de su colocación en obra, pero no incluye la sobrecimiento.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</si>
  <si>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</si>
  <si>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</si>
  <si>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</si>
  <si>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</si>
  <si>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</si>
  <si>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</si>
  <si>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</si>
  <si>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</si>
  <si>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</si>
  <si>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</si>
  <si>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</si>
  <si>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</si>
  <si>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</si>
  <si>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</si>
  <si>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</si>
  <si>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</si>
  <si>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</si>
  <si>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</si>
  <si>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</si>
  <si>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</si>
  <si>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</si>
  <si>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</si>
  <si>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</si>
  <si>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</si>
  <si>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</si>
  <si>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</si>
  <si>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</si>
  <si>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</si>
  <si>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</si>
  <si>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</si>
  <si>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</si>
  <si>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</si>
  <si>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</si>
  <si>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</si>
  <si>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</si>
  <si>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</si>
  <si>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</si>
  <si>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</si>
  <si>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</si>
  <si>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</si>
  <si>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</si>
  <si>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</si>
  <si>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</si>
  <si>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</si>
  <si>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</si>
  <si>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</si>
  <si>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</si>
  <si>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</si>
  <si>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</si>
  <si>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</si>
  <si>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</si>
  <si>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</si>
  <si>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</si>
  <si>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</si>
  <si>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</si>
  <si>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</si>
  <si>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</si>
  <si>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</si>
  <si>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</si>
  <si>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</si>
  <si>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</si>
  <si>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</si>
  <si>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</si>
  <si>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</si>
  <si>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</si>
  <si>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</si>
  <si>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</si>
  <si>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</si>
  <si>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</si>
  <si>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</si>
  <si>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</si>
  <si>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</si>
  <si>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</si>
  <si>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</si>
  <si>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</si>
  <si>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</si>
  <si>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</si>
  <si>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</si>
  <si>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</si>
  <si>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</si>
  <si>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</si>
  <si>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</si>
  <si>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</si>
  <si>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</si>
  <si>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</si>
  <si>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</si>
  <si>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</si>
  <si>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</si>
  <si>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</si>
  <si>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</si>
  <si>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</si>
  <si>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</si>
  <si>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</si>
  <si>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$ 4.477,99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</si>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</sst>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0.026</v>
      </c>
      <c r="G10" s="12">
        <v>3281.16</v>
      </c>
      <c r="H10" s="12">
        <f ca="1">ROUND(INDIRECT(ADDRESS(ROW()+(0), COLUMN()+(-2), 1))*INDIRECT(ADDRESS(ROW()+(0), COLUMN()+(-1), 1)), 2)</f>
        <v>85.31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99528.5</v>
      </c>
      <c r="H11" s="12">
        <f ca="1">ROUND(INDIRECT(ADDRESS(ROW()+(0), COLUMN()+(-2), 1))*INDIRECT(ADDRESS(ROW()+(0), COLUMN()+(-1), 1)), 2)</f>
        <v>2786.8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0.003</v>
      </c>
      <c r="G12" s="12">
        <v>777635</v>
      </c>
      <c r="H12" s="12">
        <f ca="1">ROUND(INDIRECT(ADDRESS(ROW()+(0), COLUMN()+(-2), 1))*INDIRECT(ADDRESS(ROW()+(0), COLUMN()+(-1), 1)), 2)</f>
        <v>2332.91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</v>
      </c>
      <c r="G13" s="12">
        <v>19140.1</v>
      </c>
      <c r="H13" s="12">
        <f ca="1">ROUND(INDIRECT(ADDRESS(ROW()+(0), COLUMN()+(-2), 1))*INDIRECT(ADDRESS(ROW()+(0), COLUMN()+(-1), 1)), 2)</f>
        <v>765.6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</v>
      </c>
      <c r="G14" s="12">
        <v>3946.58</v>
      </c>
      <c r="H14" s="12">
        <f ca="1">ROUND(INDIRECT(ADDRESS(ROW()+(0), COLUMN()+(-2), 1))*INDIRECT(ADDRESS(ROW()+(0), COLUMN()+(-1), 1)), 2)</f>
        <v>118.4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5.25</v>
      </c>
      <c r="G15" s="12">
        <v>1893.33</v>
      </c>
      <c r="H15" s="12">
        <f ca="1">ROUND(INDIRECT(ADDRESS(ROW()+(0), COLUMN()+(-2), 1))*INDIRECT(ADDRESS(ROW()+(0), COLUMN()+(-1), 1)), 2)</f>
        <v>9939.98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0.165</v>
      </c>
      <c r="G16" s="12">
        <v>11582.8</v>
      </c>
      <c r="H16" s="12">
        <f ca="1">ROUND(INDIRECT(ADDRESS(ROW()+(0), COLUMN()+(-2), 1))*INDIRECT(ADDRESS(ROW()+(0), COLUMN()+(-1), 1)), 2)</f>
        <v>1911.16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0.908</v>
      </c>
      <c r="G17" s="12">
        <v>12473.7</v>
      </c>
      <c r="H17" s="12">
        <f ca="1">ROUND(INDIRECT(ADDRESS(ROW()+(0), COLUMN()+(-2), 1))*INDIRECT(ADDRESS(ROW()+(0), COLUMN()+(-1), 1)), 2)</f>
        <v>11326.2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0.495</v>
      </c>
      <c r="G18" s="12">
        <v>13142</v>
      </c>
      <c r="H18" s="12">
        <f ca="1">ROUND(INDIRECT(ADDRESS(ROW()+(0), COLUMN()+(-2), 1))*INDIRECT(ADDRESS(ROW()+(0), COLUMN()+(-1), 1)), 2)</f>
        <v>6505.28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0.083</v>
      </c>
      <c r="G19" s="12">
        <v>16260.4</v>
      </c>
      <c r="H19" s="12">
        <f ca="1">ROUND(INDIRECT(ADDRESS(ROW()+(0), COLUMN()+(-2), 1))*INDIRECT(ADDRESS(ROW()+(0), COLUMN()+(-1), 1)), 2)</f>
        <v>1349.61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6.3</v>
      </c>
      <c r="G20" s="12">
        <v>2102.8</v>
      </c>
      <c r="H20" s="12">
        <f ca="1">ROUND(INDIRECT(ADDRESS(ROW()+(0), COLUMN()+(-2), 1))*INDIRECT(ADDRESS(ROW()+(0), COLUMN()+(-1), 1)), 2)</f>
        <v>13247.6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0.072</v>
      </c>
      <c r="G21" s="12">
        <v>3281.16</v>
      </c>
      <c r="H21" s="12">
        <f ca="1">ROUND(INDIRECT(ADDRESS(ROW()+(0), COLUMN()+(-2), 1))*INDIRECT(ADDRESS(ROW()+(0), COLUMN()+(-1), 1)), 2)</f>
        <v>236.24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1972.29</v>
      </c>
      <c r="H22" s="12">
        <f ca="1">ROUND(INDIRECT(ADDRESS(ROW()+(0), COLUMN()+(-2), 1))*INDIRECT(ADDRESS(ROW()+(0), COLUMN()+(-1), 1)), 2)</f>
        <v>2169.52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0.056</v>
      </c>
      <c r="G23" s="12">
        <v>77734.2</v>
      </c>
      <c r="H23" s="12">
        <f ca="1">ROUND(INDIRECT(ADDRESS(ROW()+(0), COLUMN()+(-2), 1))*INDIRECT(ADDRESS(ROW()+(0), COLUMN()+(-1), 1)), 2)</f>
        <v>4353.11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0.084</v>
      </c>
      <c r="G24" s="12">
        <v>56269.5</v>
      </c>
      <c r="H24" s="12">
        <f ca="1">ROUND(INDIRECT(ADDRESS(ROW()+(0), COLUMN()+(-2), 1))*INDIRECT(ADDRESS(ROW()+(0), COLUMN()+(-1), 1)), 2)</f>
        <v>4726.64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36.127</v>
      </c>
      <c r="G25" s="12">
        <v>483.43</v>
      </c>
      <c r="H25" s="12">
        <f ca="1">ROUND(INDIRECT(ADDRESS(ROW()+(0), COLUMN()+(-2), 1))*INDIRECT(ADDRESS(ROW()+(0), COLUMN()+(-1), 1)), 2)</f>
        <v>17464.9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3521.78</v>
      </c>
      <c r="H26" s="14">
        <f ca="1">ROUND(INDIRECT(ADDRESS(ROW()+(0), COLUMN()+(-2), 1))*INDIRECT(ADDRESS(ROW()+(0), COLUMN()+(-1), 1)), 2)</f>
        <v>528.27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79847.5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0.07</v>
      </c>
      <c r="G29" s="14">
        <v>8706.88</v>
      </c>
      <c r="H29" s="14">
        <f ca="1">ROUND(INDIRECT(ADDRESS(ROW()+(0), COLUMN()+(-2), 1))*INDIRECT(ADDRESS(ROW()+(0), COLUMN()+(-1), 1)), 2)</f>
        <v>609.48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609.48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0.321</v>
      </c>
      <c r="G32" s="12">
        <v>26513</v>
      </c>
      <c r="H32" s="12">
        <f ca="1">ROUND(INDIRECT(ADDRESS(ROW()+(0), COLUMN()+(-2), 1))*INDIRECT(ADDRESS(ROW()+(0), COLUMN()+(-1), 1)), 2)</f>
        <v>8510.68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0.315</v>
      </c>
      <c r="G33" s="12">
        <v>19805.7</v>
      </c>
      <c r="H33" s="12">
        <f ca="1">ROUND(INDIRECT(ADDRESS(ROW()+(0), COLUMN()+(-2), 1))*INDIRECT(ADDRESS(ROW()+(0), COLUMN()+(-1), 1)), 2)</f>
        <v>6238.8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</v>
      </c>
      <c r="G34" s="12">
        <v>26513</v>
      </c>
      <c r="H34" s="12">
        <f ca="1">ROUND(INDIRECT(ADDRESS(ROW()+(0), COLUMN()+(-2), 1))*INDIRECT(ADDRESS(ROW()+(0), COLUMN()+(-1), 1)), 2)</f>
        <v>2651.3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0.108</v>
      </c>
      <c r="G35" s="12">
        <v>19805.7</v>
      </c>
      <c r="H35" s="12">
        <f ca="1">ROUND(INDIRECT(ADDRESS(ROW()+(0), COLUMN()+(-2), 1))*INDIRECT(ADDRESS(ROW()+(0), COLUMN()+(-1), 1)), 2)</f>
        <v>2139.02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0.14</v>
      </c>
      <c r="G36" s="12">
        <v>18348.8</v>
      </c>
      <c r="H36" s="12">
        <f ca="1">ROUND(INDIRECT(ADDRESS(ROW()+(0), COLUMN()+(-2), 1))*INDIRECT(ADDRESS(ROW()+(0), COLUMN()+(-1), 1)), 2)</f>
        <v>2568.83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0.147</v>
      </c>
      <c r="G37" s="12">
        <v>18649</v>
      </c>
      <c r="H37" s="12">
        <f ca="1">ROUND(INDIRECT(ADDRESS(ROW()+(0), COLUMN()+(-2), 1))*INDIRECT(ADDRESS(ROW()+(0), COLUMN()+(-1), 1)), 2)</f>
        <v>2741.4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0.043</v>
      </c>
      <c r="G38" s="12">
        <v>26513</v>
      </c>
      <c r="H38" s="12">
        <f ca="1">ROUND(INDIRECT(ADDRESS(ROW()+(0), COLUMN()+(-2), 1))*INDIRECT(ADDRESS(ROW()+(0), COLUMN()+(-1), 1)), 2)</f>
        <v>1140.06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0.167</v>
      </c>
      <c r="G39" s="14">
        <v>19805.7</v>
      </c>
      <c r="H39" s="14">
        <f ca="1">ROUND(INDIRECT(ADDRESS(ROW()+(0), COLUMN()+(-2), 1))*INDIRECT(ADDRESS(ROW()+(0), COLUMN()+(-1), 1)), 2)</f>
        <v>3307.55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29297.6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109755</v>
      </c>
      <c r="H42" s="14">
        <f ca="1">ROUND(INDIRECT(ADDRESS(ROW()+(0), COLUMN()+(-2), 1))*INDIRECT(ADDRESS(ROW()+(0), COLUMN()+(-1), 1))/100, 2)</f>
        <v>2195.09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111950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