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<sst xmlns="http://schemas.openxmlformats.org/spreadsheetml/2006/main" count="100" uniqueCount="100">
  <si>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</si>
  <si>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EHU015</t>
  </si>
  <si>
    <t xml:space="preserve">m²</t>
  </si>
  <si>
    <t xml:space="preserve">Losa armada en una dirección con vigas planas y nervios "in situ".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</si>
  <si>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vigas de 0,156 m³/m², y acero Grado 60 (fy=4200 kg/cm²) en zona de nervios y zunchos y vigas, con una cuantía total de 15 kg/m², constituida por: LOSA ARMADA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bovedilla de concreto para nervios "in situ", 60x20x25 cm; capa de compresión de 5 cm de espesor, con armadura de reparto formada por malla electrosoldada tipo XX 50, 25x25 cm y Ø 4-4 mm; vigas planas; altura libre de planta de hasta 3 m. Incluso agente filmógeno MasterKure 215 WB "MBCC de Sika",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</si>
  <si>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</si>
  <si>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</si>
  <si>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</si>
  <si>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</si>
  <si>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</si>
  <si>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</si>
  <si>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</si>
  <si>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</si>
  <si>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</si>
  <si>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</si>
  <si>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</si>
  <si>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</si>
  <si>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</si>
  <si>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</si>
  <si>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</si>
  <si>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</si>
  <si>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</si>
  <si>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</si>
  <si>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</si>
  <si>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</si>
  <si>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</si>
  <si>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</si>
  <si>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</si>
  <si>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</si>
  <si>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</si>
  <si>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</si>
  <si>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</si>
  <si>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concreto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</si>
  <si>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</si>
  <si>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</si>
  <si>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</si>
  <si>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</si>
  <si>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</si>
  <si>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armadas en una dirección.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</si>
  <si>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</si>
  <si>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</si>
  <si>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</si>
  <si>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</si>
  <si>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</si>
  <si>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</si>
  <si>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</si>
  <si>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</si>
  <si>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</si>
  <si>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</si>
  <si>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</si>
  <si>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</si>
  <si>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</si>
  <si>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</si>
  <si>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</si>
  <si>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</si>
  <si>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</si>
  <si>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</si>
  <si>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</si>
  <si>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</si>
  <si>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</si>
  <si>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</si>
  <si>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</si>
  <si>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</si>
  <si>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</si>
  <si>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</si>
  <si>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</si>
  <si>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</si>
  <si>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</si>
  <si>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</si>
  <si>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</si>
  <si>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</si>
  <si>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</si>
  <si>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</si>
  <si>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</si>
  <si>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</si>
  <si>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</si>
  <si>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</si>
  <si>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</si>
  <si>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</si>
  <si>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</si>
  <si>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</si>
  <si>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</si>
  <si>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</si>
  <si>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</si>
  <si>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</si>
  <si>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</si>
  <si>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</si>
  <si>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</si>
  <si>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</si>
  <si>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</si>
  <si>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</si>
  <si>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</si>
  <si>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</si>
  <si>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</si>
  <si>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</si>
  <si>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</si>
  <si>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</si>
  <si>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</si>
  <si>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$ 11.855,78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</si>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</sst>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99528.5</v>
      </c>
      <c r="H10" s="12">
        <f ca="1">ROUND(INDIRECT(ADDRESS(ROW()+(0), COLUMN()+(-2), 1))*INDIRECT(ADDRESS(ROW()+(0), COLUMN()+(-1), 1)), 2)</f>
        <v>4379.26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223119</v>
      </c>
      <c r="H11" s="12">
        <f ca="1">ROUND(INDIRECT(ADDRESS(ROW()+(0), COLUMN()+(-2), 1))*INDIRECT(ADDRESS(ROW()+(0), COLUMN()+(-1), 1)), 2)</f>
        <v>1561.83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42114.4</v>
      </c>
      <c r="H12" s="12">
        <f ca="1">ROUND(INDIRECT(ADDRESS(ROW()+(0), COLUMN()+(-2), 1))*INDIRECT(ADDRESS(ROW()+(0), COLUMN()+(-1), 1)), 2)</f>
        <v>1137.09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4068.64</v>
      </c>
      <c r="H15" s="12">
        <f ca="1">ROUND(INDIRECT(ADDRESS(ROW()+(0), COLUMN()+(-2), 1))*INDIRECT(ADDRESS(ROW()+(0), COLUMN()+(-1), 1)), 2)</f>
        <v>122.06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2338.83</v>
      </c>
      <c r="H16" s="12">
        <f ca="1">ROUND(INDIRECT(ADDRESS(ROW()+(0), COLUMN()+(-2), 1))*INDIRECT(ADDRESS(ROW()+(0), COLUMN()+(-1), 1)), 2)</f>
        <v>11937.4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194.91</v>
      </c>
      <c r="H17" s="12">
        <f ca="1">ROUND(INDIRECT(ADDRESS(ROW()+(0), COLUMN()+(-2), 1))*INDIRECT(ADDRESS(ROW()+(0), COLUMN()+(-1), 1)), 2)</f>
        <v>155.93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139.22</v>
      </c>
      <c r="H18" s="12">
        <f ca="1">ROUND(INDIRECT(ADDRESS(ROW()+(0), COLUMN()+(-2), 1))*INDIRECT(ADDRESS(ROW()+(0), COLUMN()+(-1), 1)), 2)</f>
        <v>139.22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15.75</v>
      </c>
      <c r="G19" s="12">
        <v>2102.8</v>
      </c>
      <c r="H19" s="12">
        <f ca="1">ROUND(INDIRECT(ADDRESS(ROW()+(0), COLUMN()+(-2), 1))*INDIRECT(ADDRESS(ROW()+(0), COLUMN()+(-1), 1)), 2)</f>
        <v>33119.1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0.255</v>
      </c>
      <c r="G20" s="12">
        <v>3281.16</v>
      </c>
      <c r="H20" s="12">
        <f ca="1">ROUND(INDIRECT(ADDRESS(ROW()+(0), COLUMN()+(-2), 1))*INDIRECT(ADDRESS(ROW()+(0), COLUMN()+(-1), 1)), 2)</f>
        <v>836.7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1972.29</v>
      </c>
      <c r="H21" s="12">
        <f ca="1">ROUND(INDIRECT(ADDRESS(ROW()+(0), COLUMN()+(-2), 1))*INDIRECT(ADDRESS(ROW()+(0), COLUMN()+(-1), 1)), 2)</f>
        <v>2169.52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0.035</v>
      </c>
      <c r="G22" s="12">
        <v>3281.16</v>
      </c>
      <c r="H22" s="12">
        <f ca="1">ROUND(INDIRECT(ADDRESS(ROW()+(0), COLUMN()+(-2), 1))*INDIRECT(ADDRESS(ROW()+(0), COLUMN()+(-1), 1)), 2)</f>
        <v>114.84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0.091</v>
      </c>
      <c r="G23" s="12">
        <v>77734.2</v>
      </c>
      <c r="H23" s="12">
        <f ca="1">ROUND(INDIRECT(ADDRESS(ROW()+(0), COLUMN()+(-2), 1))*INDIRECT(ADDRESS(ROW()+(0), COLUMN()+(-1), 1)), 2)</f>
        <v>7073.81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0.136</v>
      </c>
      <c r="G24" s="12">
        <v>56269.5</v>
      </c>
      <c r="H24" s="12">
        <f ca="1">ROUND(INDIRECT(ADDRESS(ROW()+(0), COLUMN()+(-2), 1))*INDIRECT(ADDRESS(ROW()+(0), COLUMN()+(-1), 1)), 2)</f>
        <v>7652.65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58.706</v>
      </c>
      <c r="G25" s="12">
        <v>483.43</v>
      </c>
      <c r="H25" s="12">
        <f ca="1">ROUND(INDIRECT(ADDRESS(ROW()+(0), COLUMN()+(-2), 1))*INDIRECT(ADDRESS(ROW()+(0), COLUMN()+(-1), 1)), 2)</f>
        <v>28380.2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3521.78</v>
      </c>
      <c r="H26" s="14">
        <f ca="1">ROUND(INDIRECT(ADDRESS(ROW()+(0), COLUMN()+(-2), 1))*INDIRECT(ADDRESS(ROW()+(0), COLUMN()+(-1), 1)), 2)</f>
        <v>528.27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102406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0.114</v>
      </c>
      <c r="G29" s="14">
        <v>8706.88</v>
      </c>
      <c r="H29" s="14">
        <f ca="1">ROUND(INDIRECT(ADDRESS(ROW()+(0), COLUMN()+(-2), 1))*INDIRECT(ADDRESS(ROW()+(0), COLUMN()+(-1), 1)), 2)</f>
        <v>992.58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992.58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0.779</v>
      </c>
      <c r="G32" s="12">
        <v>26513</v>
      </c>
      <c r="H32" s="12">
        <f ca="1">ROUND(INDIRECT(ADDRESS(ROW()+(0), COLUMN()+(-2), 1))*INDIRECT(ADDRESS(ROW()+(0), COLUMN()+(-1), 1)), 2)</f>
        <v>20653.7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0.765</v>
      </c>
      <c r="G33" s="12">
        <v>19805.7</v>
      </c>
      <c r="H33" s="12">
        <f ca="1">ROUND(INDIRECT(ADDRESS(ROW()+(0), COLUMN()+(-2), 1))*INDIRECT(ADDRESS(ROW()+(0), COLUMN()+(-1), 1)), 2)</f>
        <v>15151.4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0.271</v>
      </c>
      <c r="G34" s="12">
        <v>26513</v>
      </c>
      <c r="H34" s="12">
        <f ca="1">ROUND(INDIRECT(ADDRESS(ROW()+(0), COLUMN()+(-2), 1))*INDIRECT(ADDRESS(ROW()+(0), COLUMN()+(-1), 1)), 2)</f>
        <v>7185.03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0.271</v>
      </c>
      <c r="G35" s="12">
        <v>19805.7</v>
      </c>
      <c r="H35" s="12">
        <f ca="1">ROUND(INDIRECT(ADDRESS(ROW()+(0), COLUMN()+(-2), 1))*INDIRECT(ADDRESS(ROW()+(0), COLUMN()+(-1), 1)), 2)</f>
        <v>5367.35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0.228</v>
      </c>
      <c r="G36" s="12">
        <v>18348.8</v>
      </c>
      <c r="H36" s="12">
        <f ca="1">ROUND(INDIRECT(ADDRESS(ROW()+(0), COLUMN()+(-2), 1))*INDIRECT(ADDRESS(ROW()+(0), COLUMN()+(-1), 1)), 2)</f>
        <v>4183.52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0.239</v>
      </c>
      <c r="G37" s="12">
        <v>18649</v>
      </c>
      <c r="H37" s="12">
        <f ca="1">ROUND(INDIRECT(ADDRESS(ROW()+(0), COLUMN()+(-2), 1))*INDIRECT(ADDRESS(ROW()+(0), COLUMN()+(-1), 1)), 2)</f>
        <v>4457.1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0.054</v>
      </c>
      <c r="G38" s="12">
        <v>26513</v>
      </c>
      <c r="H38" s="12">
        <f ca="1">ROUND(INDIRECT(ADDRESS(ROW()+(0), COLUMN()+(-2), 1))*INDIRECT(ADDRESS(ROW()+(0), COLUMN()+(-1), 1)), 2)</f>
        <v>1431.7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0.213</v>
      </c>
      <c r="G39" s="14">
        <v>19805.7</v>
      </c>
      <c r="H39" s="14">
        <f ca="1">ROUND(INDIRECT(ADDRESS(ROW()+(0), COLUMN()+(-2), 1))*INDIRECT(ADDRESS(ROW()+(0), COLUMN()+(-1), 1)), 2)</f>
        <v>4218.62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62648.3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166047</v>
      </c>
      <c r="H42" s="14">
        <f ca="1">ROUND(INDIRECT(ADDRESS(ROW()+(0), COLUMN()+(-2), 1))*INDIRECT(ADDRESS(ROW()+(0), COLUMN()+(-1), 1))/100, 2)</f>
        <v>3320.95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169368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