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<sst xmlns="http://schemas.openxmlformats.org/spreadsheetml/2006/main" count="41" uniqueCount="41">
  <si>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</si>
  <si>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EHY021</t>
  </si>
  <si>
    <t xml:space="preserve">m²</t>
  </si>
  <si>
    <t xml:space="preserve">Reparación estructural de concreto, con mortero fluido a base de cemento.</t>
  </si>
  <si>
    <r>
      <rPr>
        <sz val="8.25"/>
        <color rgb="FF000000"/>
        <rFont val="Arial"/>
        <family val="2"/>
      </rPr>
      <t xml:space="preserve">Aplicación manual de mortero fluido monocomponente, reforzado con fibras y resistente a los sulfatos, de elevada resistencia mecánica, elevado módulo de elasticidad y retracción compensada, MasterEmaco S 5450 PG "MBCC de Sika", con una resistencia a compresión a 28 días mayor o igual a 55 N/mm² y un módulo de elasticidad mayor o igual a 20000 N/mm², Euroclase A1 de reacción al fuego, compuesto de cemento, agregados de granulometría seleccionada y fibras sintéticas de poliacrilonitrilo, con bajo contenido en cromato y exento de cloruros, en capa de 40 mm de espesor medio, de manejabilidad fluida, para reparación y refuerzo estructural de losa de concreto. El precio incluye el montaje y desmontaje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</si>
  <si>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</si>
  <si>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</si>
  <si>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</si>
  <si>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</si>
  <si>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</si>
  <si>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</si>
  <si>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</si>
  <si>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mt09reh070d</t>
  </si>
  <si>
    <t xml:space="preserve">kg</t>
  </si>
  <si>
    <t xml:space="preserve">Mortero fluido monocomponente, reforzado con fibras y resistente a los sulfatos, de elevada resistencia mecánica, elevado módulo de elasticidad y retracción compensada, MasterEmaco S 5450 PG "MBCC de Sika", con una resistencia a compresión a 28 días mayor o igual a 55 N/mm² y un módulo de elasticidad mayor o igual a 20000 N/mm², Euroclase A1 de reacción al fuego, compuesto de cemento, agregados de granulometría seleccionada y fibras sintéticas de poliacrilonitrilo, con bajo contenido en cromato y exento de cloruros, permeable al vapor de agua, impermeable al agua y a los cloruros y con efecto protector frente a la carbonatación, para reparación estructural del concreto.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</si>
  <si>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</si>
  <si>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</si>
  <si>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</si>
  <si>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</si>
  <si>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</si>
  <si>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</si>
  <si>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</si>
  <si>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</si>
  <si>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</si>
  <si>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</si>
  <si>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</si>
  <si>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</si>
  <si>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</si>
  <si>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</si>
  <si>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</si>
  <si>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</si>
  <si>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</si>
  <si>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</si>
  <si>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</si>
  <si>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</si>
  <si>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</si>
  <si>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</si>
  <si>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</si>
  <si>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</si>
  <si>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$ 3.638,78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</si>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</sst>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89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76</v>
      </c>
      <c r="G10" s="12">
        <v>2233.85</v>
      </c>
      <c r="H10" s="12">
        <f ca="1">ROUND(INDIRECT(ADDRESS(ROW()+(0), COLUMN()+(-2), 1))*INDIRECT(ADDRESS(ROW()+(0), COLUMN()+(-1), 1)), 2)</f>
        <v>169773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3281.16</v>
      </c>
      <c r="H11" s="12">
        <f ca="1">ROUND(INDIRECT(ADDRESS(ROW()+(0), COLUMN()+(-2), 1))*INDIRECT(ADDRESS(ROW()+(0), COLUMN()+(-1), 1)), 2)</f>
        <v>26.25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13828.1</v>
      </c>
      <c r="H12" s="12">
        <f ca="1">ROUND(INDIRECT(ADDRESS(ROW()+(0), COLUMN()+(-2), 1))*INDIRECT(ADDRESS(ROW()+(0), COLUMN()+(-1), 1)), 2)</f>
        <v>276.56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4094.89</v>
      </c>
      <c r="H13" s="12">
        <f ca="1">ROUND(INDIRECT(ADDRESS(ROW()+(0), COLUMN()+(-2), 1))*INDIRECT(ADDRESS(ROW()+(0), COLUMN()+(-1), 1)), 2)</f>
        <v>122.85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4">
        <v>42114.4</v>
      </c>
      <c r="H14" s="14">
        <f ca="1">ROUND(INDIRECT(ADDRESS(ROW()+(0), COLUMN()+(-2), 1))*INDIRECT(ADDRESS(ROW()+(0), COLUMN()+(-1), 1)), 2)</f>
        <v>547.49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170746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0.174</v>
      </c>
      <c r="G17" s="12">
        <v>25476.9</v>
      </c>
      <c r="H17" s="12">
        <f ca="1">ROUND(INDIRECT(ADDRESS(ROW()+(0), COLUMN()+(-2), 1))*INDIRECT(ADDRESS(ROW()+(0), COLUMN()+(-1), 1)), 2)</f>
        <v>4432.98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0.174</v>
      </c>
      <c r="G18" s="14">
        <v>18348.8</v>
      </c>
      <c r="H18" s="14">
        <f ca="1">ROUND(INDIRECT(ADDRESS(ROW()+(0), COLUMN()+(-2), 1))*INDIRECT(ADDRESS(ROW()+(0), COLUMN()+(-1), 1)), 2)</f>
        <v>3192.68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7625.66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178371</v>
      </c>
      <c r="H21" s="14">
        <f ca="1">ROUND(INDIRECT(ADDRESS(ROW()+(0), COLUMN()+(-2), 1))*INDIRECT(ADDRESS(ROW()+(0), COLUMN()+(-1), 1))/100, 2)</f>
        <v>3567.43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181939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