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<sst xmlns="http://schemas.openxmlformats.org/spreadsheetml/2006/main" count="70" uniqueCount="70">
  <si>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</si>
  <si>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</si>
  <si>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</si>
  <si>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Reparación de frente de losa de concreto armado, mediante recrecido con concreto armado.</t>
  </si>
  <si>
    <r>
      <rPr>
        <sz val="8.25"/>
        <color rgb="FF000000"/>
        <rFont val="Arial"/>
        <family val="2"/>
      </rPr>
      <t xml:space="preserve">Reparación de frente de losa de concreto armado, de canto 30 cm, mediante picado del concreto deteriorado con martillo eléctrico, eliminando el concreto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imprimación activa monocomponente modificada con polímeros, MasterEmaco P 5000 AP "MBCC de Sika", de color gris claro, a base de cementos, agregados de granulometría seleccionada, inhibidores de corrosión y polímeros en polvo, con bajo contenido en cromato, garantizando la adherencia entre ambos, con 1,6 kg/m² de consumo medio; recrecido de la losa con concreto armado, realizado con concreto f'c=210 kg/cm² (21 MPa), clase de exposición F0 S0 P0 C0, tamaño máximo del agregado 12,5 mm, manejabilidad blanda, fabricado en planta, y fundido con bomba y acero Grado 60 (fy=4200 kg/cm²), con una cuantía de 5 kg/m, con anclaje químico estructural, mediante perforación de 10 mm de diámetro y 85 mm de profundidad, relleno del orificio con inyección de resina epoxi, libre de estireno, MasterFlow 932 AN "MBCC de Sika", aplicada con boquilla de dosificación y mezcla automática, y posterior inserción de varilla roscada con tuerca y arandela de acero galvanizado calidad 5.8, según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</si>
  <si>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</si>
  <si>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</si>
  <si>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</si>
  <si>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</si>
  <si>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</si>
  <si>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</si>
  <si>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</si>
  <si>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</si>
  <si>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</si>
  <si>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</si>
  <si>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</si>
  <si>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</si>
  <si>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</si>
  <si>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mt09reh020d</t>
  </si>
  <si>
    <t xml:space="preserve">kg</t>
  </si>
  <si>
    <t xml:space="preserve">Imprimación activa monocomponente modificada con polímeros, MasterEmaco P 5000 AP "MBCC de Sika", de color gris claro, de endurecimiento rápido, para la protección y pasivación de armaduras de acero, y como puente de unión entre mortero de reparación y concreto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</si>
  <si>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</si>
  <si>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</si>
  <si>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</si>
  <si>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</si>
  <si>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</si>
  <si>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</si>
  <si>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</si>
  <si>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</si>
  <si>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</si>
  <si>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mt10haf050qbc</t>
  </si>
  <si>
    <t xml:space="preserve">m³</t>
  </si>
  <si>
    <t xml:space="preserve">Concreto f'c=210 kg/cm² (21 MPa), clase de exposición F0 S0 P0 C0, tamaño máximo del agregado 12,5 mm, manejabilidad blanda, fabricado en planta, según NSR-10 y ACI 318.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</si>
  <si>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</si>
  <si>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</si>
  <si>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</si>
  <si>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</si>
  <si>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</si>
  <si>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</si>
  <si>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</si>
  <si>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</si>
  <si>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</si>
  <si>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</si>
  <si>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</si>
  <si>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</si>
  <si>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</si>
  <si>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</si>
  <si>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</si>
  <si>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</si>
  <si>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</si>
  <si>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</si>
  <si>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</si>
  <si>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</si>
  <si>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mq06bhe010</t>
  </si>
  <si>
    <t xml:space="preserve">h</t>
  </si>
  <si>
    <t xml:space="preserve">Camión bomba estacionado en obra, para bombeo de concreto.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</si>
  <si>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</si>
  <si>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</si>
  <si>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</si>
  <si>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</si>
  <si>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</si>
  <si>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</si>
  <si>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</si>
  <si>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</si>
  <si>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</si>
  <si>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</si>
  <si>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</si>
  <si>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</si>
  <si>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$ 38.517,97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</si>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</sst>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1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21108.8</v>
      </c>
      <c r="H10" s="12">
        <f ca="1">ROUND(INDIRECT(ADDRESS(ROW()+(0), COLUMN()+(-2), 1))*INDIRECT(ADDRESS(ROW()+(0), COLUMN()+(-1), 1)), 2)</f>
        <v>633.26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551.67</v>
      </c>
      <c r="H11" s="12">
        <f ca="1">ROUND(INDIRECT(ADDRESS(ROW()+(0), COLUMN()+(-2), 1))*INDIRECT(ADDRESS(ROW()+(0), COLUMN()+(-1), 1)), 2)</f>
        <v>579.25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0.48</v>
      </c>
      <c r="G12" s="12">
        <v>7460.24</v>
      </c>
      <c r="H12" s="12">
        <f ca="1">ROUND(INDIRECT(ADDRESS(ROW()+(0), COLUMN()+(-2), 1))*INDIRECT(ADDRESS(ROW()+(0), COLUMN()+(-1), 1)), 2)</f>
        <v>3580.92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2368.84</v>
      </c>
      <c r="H13" s="12">
        <f ca="1">ROUND(INDIRECT(ADDRESS(ROW()+(0), COLUMN()+(-2), 1))*INDIRECT(ADDRESS(ROW()+(0), COLUMN()+(-1), 1)), 2)</f>
        <v>2368.84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57666.4</v>
      </c>
      <c r="H14" s="12">
        <f ca="1">ROUND(INDIRECT(ADDRESS(ROW()+(0), COLUMN()+(-2), 1))*INDIRECT(ADDRESS(ROW()+(0), COLUMN()+(-1), 1)), 2)</f>
        <v>49074.1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2102.8</v>
      </c>
      <c r="H15" s="12">
        <f ca="1">ROUND(INDIRECT(ADDRESS(ROW()+(0), COLUMN()+(-2), 1))*INDIRECT(ADDRESS(ROW()+(0), COLUMN()+(-1), 1)), 2)</f>
        <v>10514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338066</v>
      </c>
      <c r="H16" s="12">
        <f ca="1">ROUND(INDIRECT(ADDRESS(ROW()+(0), COLUMN()+(-2), 1))*INDIRECT(ADDRESS(ROW()+(0), COLUMN()+(-1), 1)), 2)</f>
        <v>8113.6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13828.1</v>
      </c>
      <c r="H17" s="12">
        <f ca="1">ROUND(INDIRECT(ADDRESS(ROW()+(0), COLUMN()+(-2), 1))*INDIRECT(ADDRESS(ROW()+(0), COLUMN()+(-1), 1)), 2)</f>
        <v>2765.63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4094.89</v>
      </c>
      <c r="H18" s="12">
        <f ca="1">ROUND(INDIRECT(ADDRESS(ROW()+(0), COLUMN()+(-2), 1))*INDIRECT(ADDRESS(ROW()+(0), COLUMN()+(-1), 1)), 2)</f>
        <v>36.85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42114.4</v>
      </c>
      <c r="H19" s="14">
        <f ca="1">ROUND(INDIRECT(ADDRESS(ROW()+(0), COLUMN()+(-2), 1))*INDIRECT(ADDRESS(ROW()+(0), COLUMN()+(-1), 1)), 2)</f>
        <v>547.49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78213.9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11532.5</v>
      </c>
      <c r="H22" s="12">
        <f ca="1">ROUND(INDIRECT(ADDRESS(ROW()+(0), COLUMN()+(-2), 1))*INDIRECT(ADDRESS(ROW()+(0), COLUMN()+(-1), 1)), 2)</f>
        <v>3609.66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19559.9</v>
      </c>
      <c r="H23" s="12">
        <f ca="1">ROUND(INDIRECT(ADDRESS(ROW()+(0), COLUMN()+(-2), 1))*INDIRECT(ADDRESS(ROW()+(0), COLUMN()+(-1), 1)), 2)</f>
        <v>3051.35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0.035</v>
      </c>
      <c r="G24" s="12">
        <v>8084.02</v>
      </c>
      <c r="H24" s="12">
        <f ca="1">ROUND(INDIRECT(ADDRESS(ROW()+(0), COLUMN()+(-2), 1))*INDIRECT(ADDRESS(ROW()+(0), COLUMN()+(-1), 1)), 2)</f>
        <v>282.94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0.001</v>
      </c>
      <c r="G25" s="14">
        <v>480519</v>
      </c>
      <c r="H25" s="14">
        <f ca="1">ROUND(INDIRECT(ADDRESS(ROW()+(0), COLUMN()+(-2), 1))*INDIRECT(ADDRESS(ROW()+(0), COLUMN()+(-1), 1)), 2)</f>
        <v>480.52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7424.47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1.043</v>
      </c>
      <c r="G28" s="12">
        <v>25476.9</v>
      </c>
      <c r="H28" s="12">
        <f ca="1">ROUND(INDIRECT(ADDRESS(ROW()+(0), COLUMN()+(-2), 1))*INDIRECT(ADDRESS(ROW()+(0), COLUMN()+(-1), 1)), 2)</f>
        <v>26572.4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1.043</v>
      </c>
      <c r="G29" s="14">
        <v>18348.8</v>
      </c>
      <c r="H29" s="14">
        <f ca="1">ROUND(INDIRECT(ADDRESS(ROW()+(0), COLUMN()+(-2), 1))*INDIRECT(ADDRESS(ROW()+(0), COLUMN()+(-1), 1)), 2)</f>
        <v>19137.8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1))), 2)</f>
        <v>45710.2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1)),INDIRECT(ADDRESS(ROW()+(-6), COLUMN()+(1), 1)),INDIRECT(ADDRESS(ROW()+(-12), COLUMN()+(1), 1))), 2)</f>
        <v>131349</v>
      </c>
      <c r="H32" s="14">
        <f ca="1">ROUND(INDIRECT(ADDRESS(ROW()+(0), COLUMN()+(-2), 1))*INDIRECT(ADDRESS(ROW()+(0), COLUMN()+(-1), 1))/100, 2)</f>
        <v>2626.97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1)),INDIRECT(ADDRESS(ROW()+(-7), COLUMN()+(0), 1)),INDIRECT(ADDRESS(ROW()+(-13), COLUMN()+(0), 1))), 2)</f>
        <v>133976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