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<sst xmlns="http://schemas.openxmlformats.org/spreadsheetml/2006/main" count="47" uniqueCount="47">
  <si>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</si>
  <si>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NIM010</t>
  </si>
  <si>
    <t xml:space="preserve">m²</t>
  </si>
  <si>
    <t xml:space="preserve">Impermeabilización de muro de mampostería en contacto con el terreno, por su cara exterior, con emulsiones asfálticas.</t>
  </si>
  <si>
    <r>
      <rPr>
        <sz val="8.25"/>
        <color rgb="FF000000"/>
        <rFont val="Arial"/>
        <family val="2"/>
      </rPr>
      <t xml:space="preserve">Impermeabilización de muro de mampostería de bloques de concreto en contacto con el terreno, por su cara exterior, con emulsión bituminosa aniónica monocomponente, a base de betunes y resinas, MasterSeal M 431 "MBCC de Sika", aplicada en dos manos, (rendimiento: 1,2 kg/m² cada mano); sobre una capa de regularización de mortero de cemento, confeccionado en obra, con aditivo hidrófugo, dosificación 1:5, de 2 cm de espesor, acabado fratasado.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</si>
  <si>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</si>
  <si>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</si>
  <si>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</si>
  <si>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</si>
  <si>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</si>
  <si>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</si>
  <si>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</si>
  <si>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</si>
  <si>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</si>
  <si>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</si>
  <si>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</si>
  <si>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</si>
  <si>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</si>
  <si>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</si>
  <si>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</si>
  <si>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</si>
  <si>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</si>
  <si>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</si>
  <si>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</si>
  <si>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mt14ieb010d</t>
  </si>
  <si>
    <t xml:space="preserve">kg</t>
  </si>
  <si>
    <t xml:space="preserve">Emulsión bituminosa aniónica monocomponente, a base de betunes y resinas, MasterSeal M 431 "MBCC de Sika".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</si>
  <si>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</si>
  <si>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</si>
  <si>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</si>
  <si>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</si>
  <si>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</si>
  <si>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</si>
  <si>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</si>
  <si>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</si>
  <si>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</si>
  <si>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</si>
  <si>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</si>
  <si>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</si>
  <si>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</si>
  <si>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</si>
  <si>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</si>
  <si>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</si>
  <si>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</si>
  <si>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</si>
  <si>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$ 2.985,21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</si>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</sst>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0.032</v>
      </c>
      <c r="G11" s="12">
        <v>45136</v>
      </c>
      <c r="H11" s="12">
        <f ca="1">ROUND(INDIRECT(ADDRESS(ROW()+(0), COLUMN()+(-2), 1))*INDIRECT(ADDRESS(ROW()+(0), COLUMN()+(-1), 1)), 2)</f>
        <v>1444.35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</v>
      </c>
      <c r="G12" s="12">
        <v>483.43</v>
      </c>
      <c r="H12" s="12">
        <f ca="1">ROUND(INDIRECT(ADDRESS(ROW()+(0), COLUMN()+(-2), 1))*INDIRECT(ADDRESS(ROW()+(0), COLUMN()+(-1), 1)), 2)</f>
        <v>2900.58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0.12</v>
      </c>
      <c r="G13" s="12">
        <v>2624.93</v>
      </c>
      <c r="H13" s="12">
        <f ca="1">ROUND(INDIRECT(ADDRESS(ROW()+(0), COLUMN()+(-2), 1))*INDIRECT(ADDRESS(ROW()+(0), COLUMN()+(-1), 1)), 2)</f>
        <v>314.99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2.4</v>
      </c>
      <c r="G14" s="14">
        <v>11927.9</v>
      </c>
      <c r="H14" s="14">
        <f ca="1">ROUND(INDIRECT(ADDRESS(ROW()+(0), COLUMN()+(-2), 1))*INDIRECT(ADDRESS(ROW()+(0), COLUMN()+(-1), 1)), 2)</f>
        <v>28626.9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33306.5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0.137</v>
      </c>
      <c r="G17" s="12">
        <v>25476.9</v>
      </c>
      <c r="H17" s="12">
        <f ca="1">ROUND(INDIRECT(ADDRESS(ROW()+(0), COLUMN()+(-2), 1))*INDIRECT(ADDRESS(ROW()+(0), COLUMN()+(-1), 1)), 2)</f>
        <v>3490.34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0.137</v>
      </c>
      <c r="G18" s="12">
        <v>19044.7</v>
      </c>
      <c r="H18" s="12">
        <f ca="1">ROUND(INDIRECT(ADDRESS(ROW()+(0), COLUMN()+(-2), 1))*INDIRECT(ADDRESS(ROW()+(0), COLUMN()+(-1), 1)), 2)</f>
        <v>2609.12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0.552</v>
      </c>
      <c r="G19" s="12">
        <v>25476.9</v>
      </c>
      <c r="H19" s="12">
        <f ca="1">ROUND(INDIRECT(ADDRESS(ROW()+(0), COLUMN()+(-2), 1))*INDIRECT(ADDRESS(ROW()+(0), COLUMN()+(-1), 1)), 2)</f>
        <v>14063.3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0.276</v>
      </c>
      <c r="G20" s="14">
        <v>18348.8</v>
      </c>
      <c r="H20" s="14">
        <f ca="1">ROUND(INDIRECT(ADDRESS(ROW()+(0), COLUMN()+(-2), 1))*INDIRECT(ADDRESS(ROW()+(0), COLUMN()+(-1), 1)), 2)</f>
        <v>5064.26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25227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58533.5</v>
      </c>
      <c r="H23" s="14">
        <f ca="1">ROUND(INDIRECT(ADDRESS(ROW()+(0), COLUMN()+(-2), 1))*INDIRECT(ADDRESS(ROW()+(0), COLUMN()+(-1), 1))/100, 2)</f>
        <v>1170.67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59704.2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