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<sst xmlns="http://schemas.openxmlformats.org/spreadsheetml/2006/main" count="94" uniqueCount="94">
  <si>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</si>
  <si>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QAD060</t>
  </si>
  <si>
    <t xml:space="preserve">m²</t>
  </si>
  <si>
    <t xml:space="preserve">Cubierta plana transitable, no ventilada, con piso fijo, tipo invertida, para uso deportivo.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</si>
  <si>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clase de exposición F0 S0 P0 C0, tamaño máximo del agregado 19 mm, manejabilidad blanda de 10 cm de espesor, armado con malla electrosoldada tipo XX 131, 15x15 cm y Ø 5-5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</si>
  <si>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</si>
  <si>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</si>
  <si>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</si>
  <si>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</si>
  <si>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</si>
  <si>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</si>
  <si>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</si>
  <si>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</si>
  <si>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</si>
  <si>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</si>
  <si>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</si>
  <si>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</si>
  <si>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</si>
  <si>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</si>
  <si>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</si>
  <si>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</si>
  <si>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</si>
  <si>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</si>
  <si>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</si>
  <si>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</si>
  <si>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</si>
  <si>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</si>
  <si>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</si>
  <si>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</si>
  <si>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</si>
  <si>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</si>
  <si>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</si>
  <si>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</si>
  <si>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</si>
  <si>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</si>
  <si>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</si>
  <si>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</si>
  <si>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</si>
  <si>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</si>
  <si>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</si>
  <si>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</si>
  <si>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</si>
  <si>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</si>
  <si>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</si>
  <si>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</si>
  <si>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</si>
  <si>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</si>
  <si>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</si>
  <si>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mt07ame050eda</t>
  </si>
  <si>
    <t xml:space="preserve">m²</t>
  </si>
  <si>
    <t xml:space="preserve">Malla electrosoldada tipo XX 131, 15x15 cm y Ø 5-5 mm, según NTC 5806 y ASTM A1064 / A1064M.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</si>
  <si>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</si>
  <si>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</si>
  <si>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</si>
  <si>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</si>
  <si>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</si>
  <si>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</si>
  <si>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</si>
  <si>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</si>
  <si>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</si>
  <si>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</si>
  <si>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</si>
  <si>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</si>
  <si>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</si>
  <si>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</si>
  <si>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</si>
  <si>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</si>
  <si>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</si>
  <si>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</si>
  <si>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</si>
  <si>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</si>
  <si>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</si>
  <si>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</si>
  <si>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</si>
  <si>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</si>
  <si>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</si>
  <si>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</si>
  <si>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</si>
  <si>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</si>
  <si>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</si>
  <si>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</si>
  <si>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</si>
  <si>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</si>
  <si>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</si>
  <si>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</si>
  <si>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</si>
  <si>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</si>
  <si>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</si>
  <si>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</si>
  <si>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</si>
  <si>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</si>
  <si>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</si>
  <si>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$ 83.803,21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</si>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</sst>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8167.08</v>
      </c>
      <c r="H17" s="12">
        <f ca="1">ROUND(INDIRECT(ADDRESS(ROW()+(0), COLUMN()+(-2), 1))*INDIRECT(ADDRESS(ROW()+(0), COLUMN()+(-1), 1)), 2)</f>
        <v>17150.9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58743.1</v>
      </c>
      <c r="H18" s="12">
        <f ca="1">ROUND(INDIRECT(ADDRESS(ROW()+(0), COLUMN()+(-2), 1))*INDIRECT(ADDRESS(ROW()+(0), COLUMN()+(-1), 1)), 2)</f>
        <v>61680.2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14063</v>
      </c>
      <c r="H19" s="12">
        <f ca="1">ROUND(INDIRECT(ADDRESS(ROW()+(0), COLUMN()+(-2), 1))*INDIRECT(ADDRESS(ROW()+(0), COLUMN()+(-1), 1)), 2)</f>
        <v>5625.21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45953.2</v>
      </c>
      <c r="H20" s="12">
        <f ca="1">ROUND(INDIRECT(ADDRESS(ROW()+(0), COLUMN()+(-2), 1))*INDIRECT(ADDRESS(ROW()+(0), COLUMN()+(-1), 1)), 2)</f>
        <v>48250.9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5025.9</v>
      </c>
      <c r="H21" s="12">
        <f ca="1">ROUND(INDIRECT(ADDRESS(ROW()+(0), COLUMN()+(-2), 1))*INDIRECT(ADDRESS(ROW()+(0), COLUMN()+(-1), 1)), 2)</f>
        <v>5277.2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2">
        <v>5025.04</v>
      </c>
      <c r="H22" s="12">
        <f ca="1">ROUND(INDIRECT(ADDRESS(ROW()+(0), COLUMN()+(-2), 1))*INDIRECT(ADDRESS(ROW()+(0), COLUMN()+(-1), 1)), 2)</f>
        <v>5527.54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2">
        <v>328220</v>
      </c>
      <c r="H23" s="12">
        <f ca="1">ROUND(INDIRECT(ADDRESS(ROW()+(0), COLUMN()+(-2), 1))*INDIRECT(ADDRESS(ROW()+(0), COLUMN()+(-1), 1)), 2)</f>
        <v>32822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2">
        <v>9158.76</v>
      </c>
      <c r="H24" s="12">
        <f ca="1">ROUND(INDIRECT(ADDRESS(ROW()+(0), COLUMN()+(-2), 1))*INDIRECT(ADDRESS(ROW()+(0), COLUMN()+(-1), 1)), 2)</f>
        <v>7327.01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30011.6</v>
      </c>
      <c r="H25" s="12">
        <f ca="1">ROUND(INDIRECT(ADDRESS(ROW()+(0), COLUMN()+(-2), 1))*INDIRECT(ADDRESS(ROW()+(0), COLUMN()+(-1), 1)), 2)</f>
        <v>24009.3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4">
        <v>33162</v>
      </c>
      <c r="H26" s="14">
        <f ca="1">ROUND(INDIRECT(ADDRESS(ROW()+(0), COLUMN()+(-2), 1))*INDIRECT(ADDRESS(ROW()+(0), COLUMN()+(-1), 1)), 2)</f>
        <v>6632.4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262897</v>
      </c>
    </row>
    <row r="28" spans="1:8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0.038</v>
      </c>
      <c r="G29" s="14">
        <v>8706.88</v>
      </c>
      <c r="H29" s="14">
        <f ca="1">ROUND(INDIRECT(ADDRESS(ROW()+(0), COLUMN()+(-2), 1))*INDIRECT(ADDRESS(ROW()+(0), COLUMN()+(-1), 1)), 2)</f>
        <v>330.86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330.86</v>
      </c>
    </row>
    <row r="31" spans="1:8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0.64</v>
      </c>
      <c r="G32" s="12">
        <v>25476.9</v>
      </c>
      <c r="H32" s="12">
        <f ca="1">ROUND(INDIRECT(ADDRESS(ROW()+(0), COLUMN()+(-2), 1))*INDIRECT(ADDRESS(ROW()+(0), COLUMN()+(-1), 1)), 2)</f>
        <v>16305.2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1.035</v>
      </c>
      <c r="G33" s="12">
        <v>18348.8</v>
      </c>
      <c r="H33" s="12">
        <f ca="1">ROUND(INDIRECT(ADDRESS(ROW()+(0), COLUMN()+(-2), 1))*INDIRECT(ADDRESS(ROW()+(0), COLUMN()+(-1), 1)), 2)</f>
        <v>18991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0.222</v>
      </c>
      <c r="G34" s="12">
        <v>25476.9</v>
      </c>
      <c r="H34" s="12">
        <f ca="1">ROUND(INDIRECT(ADDRESS(ROW()+(0), COLUMN()+(-2), 1))*INDIRECT(ADDRESS(ROW()+(0), COLUMN()+(-1), 1)), 2)</f>
        <v>5655.88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0.222</v>
      </c>
      <c r="G35" s="12">
        <v>19044.7</v>
      </c>
      <c r="H35" s="12">
        <f ca="1">ROUND(INDIRECT(ADDRESS(ROW()+(0), COLUMN()+(-2), 1))*INDIRECT(ADDRESS(ROW()+(0), COLUMN()+(-1), 1)), 2)</f>
        <v>4227.91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0.062</v>
      </c>
      <c r="G36" s="12">
        <v>26179.2</v>
      </c>
      <c r="H36" s="12">
        <f ca="1">ROUND(INDIRECT(ADDRESS(ROW()+(0), COLUMN()+(-2), 1))*INDIRECT(ADDRESS(ROW()+(0), COLUMN()+(-1), 1)), 2)</f>
        <v>1623.11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0.062</v>
      </c>
      <c r="G37" s="14">
        <v>19044.7</v>
      </c>
      <c r="H37" s="14">
        <f ca="1">ROUND(INDIRECT(ADDRESS(ROW()+(0), COLUMN()+(-2), 1))*INDIRECT(ADDRESS(ROW()+(0), COLUMN()+(-1), 1)), 2)</f>
        <v>1180.77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47983.9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1)),INDIRECT(ADDRESS(ROW()+(-10), COLUMN()+(1), 1)),INDIRECT(ADDRESS(ROW()+(-13), COLUMN()+(1), 1))), 2)</f>
        <v>311212</v>
      </c>
      <c r="H40" s="14">
        <f ca="1">ROUND(INDIRECT(ADDRESS(ROW()+(0), COLUMN()+(-2), 1))*INDIRECT(ADDRESS(ROW()+(0), COLUMN()+(-1), 1))/100, 2)</f>
        <v>6224.24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317436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F30:G30"/>
    <mergeCell ref="A31:B31"/>
    <mergeCell ref="D31:F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