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<sst xmlns="http://schemas.openxmlformats.org/spreadsheetml/2006/main" count="88" uniqueCount="88">
  <si>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</si>
  <si>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QAE020</t>
  </si>
  <si>
    <t xml:space="preserve">m²</t>
  </si>
  <si>
    <t xml:space="preserve">Cubierta plana transitable, no ventilada, con piso flotante sobre soportes, tipo invertida. Impermeabilización con mantos asfálticos, tipo monocapa.</t>
  </si>
  <si>
    <r>
      <rPr>
        <sz val="8.25"/>
        <color rgb="FF000000"/>
        <rFont val="Arial"/>
        <family val="2"/>
      </rPr>
      <t xml:space="preserve">Cubierta plana transitable, no ventilada, con piso flotante sobre soportes,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</si>
  <si>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</si>
  <si>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</si>
  <si>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</si>
  <si>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</si>
  <si>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</si>
  <si>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</si>
  <si>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</si>
  <si>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</si>
  <si>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</si>
  <si>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</si>
  <si>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</si>
  <si>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</si>
  <si>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</si>
  <si>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</si>
  <si>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</si>
  <si>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</si>
  <si>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</si>
  <si>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</si>
  <si>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</si>
  <si>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</si>
  <si>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</si>
  <si>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</si>
  <si>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</si>
  <si>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</si>
  <si>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</si>
  <si>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</si>
  <si>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</si>
  <si>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</si>
  <si>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</si>
  <si>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</si>
  <si>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</si>
  <si>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</si>
  <si>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</si>
  <si>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</si>
  <si>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</si>
  <si>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</si>
  <si>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</si>
  <si>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</si>
  <si>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</si>
  <si>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</si>
  <si>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</si>
  <si>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</si>
  <si>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</si>
  <si>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</si>
  <si>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</si>
  <si>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</si>
  <si>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</si>
  <si>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</si>
  <si>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</si>
  <si>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</si>
  <si>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</si>
  <si>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</si>
  <si>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</si>
  <si>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</si>
  <si>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</si>
  <si>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</si>
  <si>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</si>
  <si>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</si>
  <si>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</si>
  <si>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</si>
  <si>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</si>
  <si>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</si>
  <si>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</si>
  <si>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</si>
  <si>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</si>
  <si>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</si>
  <si>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</si>
  <si>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</si>
  <si>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</si>
  <si>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</si>
  <si>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</si>
  <si>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</si>
  <si>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</si>
  <si>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</si>
  <si>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</si>
  <si>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</si>
  <si>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</si>
  <si>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</si>
  <si>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</si>
  <si>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</si>
  <si>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</si>
  <si>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$ 84.964,42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</si>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</sst>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37380.1</v>
      </c>
      <c r="H17" s="12">
        <f ca="1">ROUND(INDIRECT(ADDRESS(ROW()+(0), COLUMN()+(-2), 1))*INDIRECT(ADDRESS(ROW()+(0), COLUMN()+(-1), 1)), 2)</f>
        <v>41118.1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17800</v>
      </c>
      <c r="H18" s="12">
        <f ca="1">ROUND(INDIRECT(ADDRESS(ROW()+(0), COLUMN()+(-2), 1))*INDIRECT(ADDRESS(ROW()+(0), COLUMN()+(-1), 1)), 2)</f>
        <v>5340.02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3664.72</v>
      </c>
      <c r="H19" s="12">
        <f ca="1">ROUND(INDIRECT(ADDRESS(ROW()+(0), COLUMN()+(-2), 1))*INDIRECT(ADDRESS(ROW()+(0), COLUMN()+(-1), 1)), 2)</f>
        <v>7695.91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45953.2</v>
      </c>
      <c r="H20" s="12">
        <f ca="1">ROUND(INDIRECT(ADDRESS(ROW()+(0), COLUMN()+(-2), 1))*INDIRECT(ADDRESS(ROW()+(0), COLUMN()+(-1), 1)), 2)</f>
        <v>48250.9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280918</v>
      </c>
      <c r="H21" s="12">
        <f ca="1">ROUND(INDIRECT(ADDRESS(ROW()+(0), COLUMN()+(-2), 1))*INDIRECT(ADDRESS(ROW()+(0), COLUMN()+(-1), 1)), 2)</f>
        <v>11236.7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5025.9</v>
      </c>
      <c r="H22" s="12">
        <f ca="1">ROUND(INDIRECT(ADDRESS(ROW()+(0), COLUMN()+(-2), 1))*INDIRECT(ADDRESS(ROW()+(0), COLUMN()+(-1), 1)), 2)</f>
        <v>5277.2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7.5</v>
      </c>
      <c r="G23" s="12">
        <v>2834.56</v>
      </c>
      <c r="H23" s="12">
        <f ca="1">ROUND(INDIRECT(ADDRESS(ROW()+(0), COLUMN()+(-2), 1))*INDIRECT(ADDRESS(ROW()+(0), COLUMN()+(-1), 1)), 2)</f>
        <v>21259.2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1.05</v>
      </c>
      <c r="G24" s="14">
        <v>21796.1</v>
      </c>
      <c r="H24" s="14">
        <f ca="1">ROUND(INDIRECT(ADDRESS(ROW()+(0), COLUMN()+(-2), 1))*INDIRECT(ADDRESS(ROW()+(0), COLUMN()+(-1), 1)), 2)</f>
        <v>22885.9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211659</v>
      </c>
    </row>
    <row r="26" spans="1:8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3">
        <v>0.032</v>
      </c>
      <c r="G27" s="14">
        <v>8706.88</v>
      </c>
      <c r="H27" s="14">
        <f ca="1">ROUND(INDIRECT(ADDRESS(ROW()+(0), COLUMN()+(-2), 1))*INDIRECT(ADDRESS(ROW()+(0), COLUMN()+(-1), 1)), 2)</f>
        <v>278.62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278.62</v>
      </c>
    </row>
    <row r="29" spans="1:8" ht="13.50" thickBot="1" customHeight="1">
      <c r="A29" s="15">
        <v>3</v>
      </c>
      <c r="B29" s="15"/>
      <c r="C29" s="15"/>
      <c r="D29" s="18" t="s">
        <v>63</v>
      </c>
      <c r="E29" s="18"/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0.333</v>
      </c>
      <c r="G30" s="12">
        <v>25476.9</v>
      </c>
      <c r="H30" s="12">
        <f ca="1">ROUND(INDIRECT(ADDRESS(ROW()+(0), COLUMN()+(-2), 1))*INDIRECT(ADDRESS(ROW()+(0), COLUMN()+(-1), 1)), 2)</f>
        <v>8483.81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0.865</v>
      </c>
      <c r="G31" s="12">
        <v>18348.8</v>
      </c>
      <c r="H31" s="12">
        <f ca="1">ROUND(INDIRECT(ADDRESS(ROW()+(0), COLUMN()+(-2), 1))*INDIRECT(ADDRESS(ROW()+(0), COLUMN()+(-1), 1)), 2)</f>
        <v>15871.7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0.198</v>
      </c>
      <c r="G32" s="12">
        <v>25476.9</v>
      </c>
      <c r="H32" s="12">
        <f ca="1">ROUND(INDIRECT(ADDRESS(ROW()+(0), COLUMN()+(-2), 1))*INDIRECT(ADDRESS(ROW()+(0), COLUMN()+(-1), 1)), 2)</f>
        <v>5044.43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0.198</v>
      </c>
      <c r="G33" s="12">
        <v>19044.7</v>
      </c>
      <c r="H33" s="12">
        <f ca="1">ROUND(INDIRECT(ADDRESS(ROW()+(0), COLUMN()+(-2), 1))*INDIRECT(ADDRESS(ROW()+(0), COLUMN()+(-1), 1)), 2)</f>
        <v>3770.84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0.062</v>
      </c>
      <c r="G34" s="12">
        <v>26179.2</v>
      </c>
      <c r="H34" s="12">
        <f ca="1">ROUND(INDIRECT(ADDRESS(ROW()+(0), COLUMN()+(-2), 1))*INDIRECT(ADDRESS(ROW()+(0), COLUMN()+(-1), 1)), 2)</f>
        <v>1623.11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3">
        <v>0.062</v>
      </c>
      <c r="G35" s="14">
        <v>19044.7</v>
      </c>
      <c r="H35" s="14">
        <f ca="1">ROUND(INDIRECT(ADDRESS(ROW()+(0), COLUMN()+(-2), 1))*INDIRECT(ADDRESS(ROW()+(0), COLUMN()+(-1), 1)), 2)</f>
        <v>1180.77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35974.6</v>
      </c>
    </row>
    <row r="37" spans="1:8" ht="13.50" thickBot="1" customHeight="1">
      <c r="A37" s="15">
        <v>4</v>
      </c>
      <c r="B37" s="15"/>
      <c r="C37" s="15"/>
      <c r="D37" s="18" t="s">
        <v>83</v>
      </c>
      <c r="E37" s="18"/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19" t="s">
        <v>85</v>
      </c>
      <c r="E38" s="19"/>
      <c r="F38" s="13">
        <v>2</v>
      </c>
      <c r="G38" s="14">
        <f ca="1">ROUND(SUM(INDIRECT(ADDRESS(ROW()+(-2), COLUMN()+(1), 1)),INDIRECT(ADDRESS(ROW()+(-10), COLUMN()+(1), 1)),INDIRECT(ADDRESS(ROW()+(-13), COLUMN()+(1), 1))), 2)</f>
        <v>247912</v>
      </c>
      <c r="H38" s="14">
        <f ca="1">ROUND(INDIRECT(ADDRESS(ROW()+(0), COLUMN()+(-2), 1))*INDIRECT(ADDRESS(ROW()+(0), COLUMN()+(-1), 1))/100, 2)</f>
        <v>4958.24</v>
      </c>
    </row>
    <row r="39" spans="1:8" ht="13.50" thickBot="1" customHeight="1">
      <c r="A39" s="21" t="s">
        <v>86</v>
      </c>
      <c r="B39" s="21"/>
      <c r="C39" s="22"/>
      <c r="D39" s="23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252870</v>
      </c>
    </row>
  </sheetData>
  <mergeCells count="70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F25:G25"/>
    <mergeCell ref="A26:B26"/>
    <mergeCell ref="D26:F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F36:G36"/>
    <mergeCell ref="A37:B37"/>
    <mergeCell ref="D37:F37"/>
    <mergeCell ref="A38:B38"/>
    <mergeCell ref="D38:E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