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<sst xmlns="http://schemas.openxmlformats.org/spreadsheetml/2006/main" count="73" uniqueCount="73">
  <si>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</si>
  <si>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QAG022</t>
  </si>
  <si>
    <t xml:space="preserve">m²</t>
  </si>
  <si>
    <t xml:space="preserve">Cubierta plana transitable, no ventilada, con piso flotante aislante, tipo invertida. Impermeabilización con mantos asfálticos, tipo bicapa.</t>
  </si>
  <si>
    <r>
      <rPr>
        <sz val="8.25"/>
        <color rgb="FF000000"/>
        <rFont val="Arial"/>
        <family val="2"/>
      </rPr>
      <t xml:space="preserve">Cubierta plana transitable, no ventilada, con piso flotante aislante,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bicapa, adherida, compuesta por manto de betún modificado con elastómero SBS, de 2,5 mm de espesor, con armadura de fieltro de fibra de vidrio de 60 g/m², previa imprimación con emulsión asfáltica aniónica con cargas, y manto de betún modificado con elastómero SBS, de 2,5 mm de espesor, con armadura de fieltro de poliéster no tejido de 160 g/m² adherido al anterior con soplete, sin coincidir sus juntas; CAPA SEPARADORA BAJO PROTECCIÓN: geotextil no tejido compuesto por fibras de poliéster unidas por agujeteado, (200 g/m²); CAPA DE PROTECCIÓN Y AISLAMIENTO TÉRMICO: piso flotante de baldosas aislantes, formadas por 35 mm de mortero y 40 mm de poliestireno extruido, de 600x600 mm, color gris, acabado poroso, colocadas directamente sobre la capa separadora.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</si>
  <si>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</si>
  <si>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</si>
  <si>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</si>
  <si>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</si>
  <si>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</si>
  <si>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</si>
  <si>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</si>
  <si>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</si>
  <si>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</si>
  <si>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</si>
  <si>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</si>
  <si>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</si>
  <si>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</si>
  <si>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</si>
  <si>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</si>
  <si>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</si>
  <si>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</si>
  <si>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</si>
  <si>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</si>
  <si>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</si>
  <si>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</si>
  <si>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</si>
  <si>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</si>
  <si>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</si>
  <si>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</si>
  <si>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</si>
  <si>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</si>
  <si>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</si>
  <si>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mt14lba010c</t>
  </si>
  <si>
    <t xml:space="preserve">m²</t>
  </si>
  <si>
    <t xml:space="preserve">Manto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</si>
  <si>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</si>
  <si>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</si>
  <si>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Manto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</si>
  <si>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</si>
  <si>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</si>
  <si>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</si>
  <si>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</si>
  <si>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</si>
  <si>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</si>
  <si>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mt15lfs010a</t>
  </si>
  <si>
    <t xml:space="preserve">m²</t>
  </si>
  <si>
    <t xml:space="preserve">Baldosa aislante, formada por 35 mm de mortero y 40 mm de poliestireno extruido, conductividad térmica 0,033 W/(mK).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</si>
  <si>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</si>
  <si>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</si>
  <si>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</si>
  <si>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</si>
  <si>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</si>
  <si>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</si>
  <si>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</si>
  <si>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</si>
  <si>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</si>
  <si>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</si>
  <si>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</si>
  <si>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</si>
  <si>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</si>
  <si>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</si>
  <si>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</si>
  <si>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</si>
  <si>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</si>
  <si>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</si>
  <si>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</si>
  <si>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</si>
  <si>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</si>
  <si>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</si>
  <si>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</si>
  <si>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$ 99.101,56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</si>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</sst>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83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705.72</v>
      </c>
      <c r="H10" s="12">
        <f ca="1">ROUND(INDIRECT(ADDRESS(ROW()+(0), COLUMN()+(-2), 1))*INDIRECT(ADDRESS(ROW()+(0), COLUMN()+(-1), 1)), 2)</f>
        <v>2117.16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362319</v>
      </c>
      <c r="H11" s="12">
        <f ca="1">ROUND(INDIRECT(ADDRESS(ROW()+(0), COLUMN()+(-2), 1))*INDIRECT(ADDRESS(ROW()+(0), COLUMN()+(-1), 1)), 2)</f>
        <v>36231.9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237295</v>
      </c>
      <c r="H12" s="12">
        <f ca="1">ROUND(INDIRECT(ADDRESS(ROW()+(0), COLUMN()+(-2), 1))*INDIRECT(ADDRESS(ROW()+(0), COLUMN()+(-1), 1)), 2)</f>
        <v>2372.95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7840.25</v>
      </c>
      <c r="H13" s="12">
        <f ca="1">ROUND(INDIRECT(ADDRESS(ROW()+(0), COLUMN()+(-2), 1))*INDIRECT(ADDRESS(ROW()+(0), COLUMN()+(-1), 1)), 2)</f>
        <v>78.4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3281.16</v>
      </c>
      <c r="H14" s="12">
        <f ca="1">ROUND(INDIRECT(ADDRESS(ROW()+(0), COLUMN()+(-2), 1))*INDIRECT(ADDRESS(ROW()+(0), COLUMN()+(-1), 1)), 2)</f>
        <v>26.25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45136</v>
      </c>
      <c r="H15" s="12">
        <f ca="1">ROUND(INDIRECT(ADDRESS(ROW()+(0), COLUMN()+(-2), 1))*INDIRECT(ADDRESS(ROW()+(0), COLUMN()+(-1), 1)), 2)</f>
        <v>2933.84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483.43</v>
      </c>
      <c r="H16" s="12">
        <f ca="1">ROUND(INDIRECT(ADDRESS(ROW()+(0), COLUMN()+(-2), 1))*INDIRECT(ADDRESS(ROW()+(0), COLUMN()+(-1), 1)), 2)</f>
        <v>4834.3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29893.6</v>
      </c>
      <c r="H17" s="12">
        <f ca="1">ROUND(INDIRECT(ADDRESS(ROW()+(0), COLUMN()+(-2), 1))*INDIRECT(ADDRESS(ROW()+(0), COLUMN()+(-1), 1)), 2)</f>
        <v>32883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25914.8</v>
      </c>
      <c r="H18" s="12">
        <f ca="1">ROUND(INDIRECT(ADDRESS(ROW()+(0), COLUMN()+(-2), 1))*INDIRECT(ADDRESS(ROW()+(0), COLUMN()+(-1), 1)), 2)</f>
        <v>28506.3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0.3</v>
      </c>
      <c r="G19" s="12">
        <v>17800</v>
      </c>
      <c r="H19" s="12">
        <f ca="1">ROUND(INDIRECT(ADDRESS(ROW()+(0), COLUMN()+(-2), 1))*INDIRECT(ADDRESS(ROW()+(0), COLUMN()+(-1), 1)), 2)</f>
        <v>5340.02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5025.9</v>
      </c>
      <c r="H20" s="12">
        <f ca="1">ROUND(INDIRECT(ADDRESS(ROW()+(0), COLUMN()+(-2), 1))*INDIRECT(ADDRESS(ROW()+(0), COLUMN()+(-1), 1)), 2)</f>
        <v>5277.2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1.05</v>
      </c>
      <c r="G21" s="14">
        <v>133659</v>
      </c>
      <c r="H21" s="14">
        <f ca="1">ROUND(INDIRECT(ADDRESS(ROW()+(0), COLUMN()+(-2), 1))*INDIRECT(ADDRESS(ROW()+(0), COLUMN()+(-1), 1)), 2)</f>
        <v>140342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260943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0.032</v>
      </c>
      <c r="G24" s="14">
        <v>8706.88</v>
      </c>
      <c r="H24" s="14">
        <f ca="1">ROUND(INDIRECT(ADDRESS(ROW()+(0), COLUMN()+(-2), 1))*INDIRECT(ADDRESS(ROW()+(0), COLUMN()+(-1), 1)), 2)</f>
        <v>278.62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278.62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0.235</v>
      </c>
      <c r="G27" s="12">
        <v>25476.9</v>
      </c>
      <c r="H27" s="12">
        <f ca="1">ROUND(INDIRECT(ADDRESS(ROW()+(0), COLUMN()+(-2), 1))*INDIRECT(ADDRESS(ROW()+(0), COLUMN()+(-1), 1)), 2)</f>
        <v>5987.08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0.568</v>
      </c>
      <c r="G28" s="12">
        <v>18348.8</v>
      </c>
      <c r="H28" s="12">
        <f ca="1">ROUND(INDIRECT(ADDRESS(ROW()+(0), COLUMN()+(-2), 1))*INDIRECT(ADDRESS(ROW()+(0), COLUMN()+(-1), 1)), 2)</f>
        <v>10422.1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0.259</v>
      </c>
      <c r="G29" s="12">
        <v>25476.9</v>
      </c>
      <c r="H29" s="12">
        <f ca="1">ROUND(INDIRECT(ADDRESS(ROW()+(0), COLUMN()+(-2), 1))*INDIRECT(ADDRESS(ROW()+(0), COLUMN()+(-1), 1)), 2)</f>
        <v>6598.52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0.259</v>
      </c>
      <c r="G30" s="14">
        <v>19044.7</v>
      </c>
      <c r="H30" s="14">
        <f ca="1">ROUND(INDIRECT(ADDRESS(ROW()+(0), COLUMN()+(-2), 1))*INDIRECT(ADDRESS(ROW()+(0), COLUMN()+(-1), 1)), 2)</f>
        <v>4932.56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27940.3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1)),INDIRECT(ADDRESS(ROW()+(-11), COLUMN()+(1), 1))), 2)</f>
        <v>289162</v>
      </c>
      <c r="H33" s="14">
        <f ca="1">ROUND(INDIRECT(ADDRESS(ROW()+(0), COLUMN()+(-2), 1))*INDIRECT(ADDRESS(ROW()+(0), COLUMN()+(-1), 1))/100, 2)</f>
        <v>5783.24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1)),INDIRECT(ADDRESS(ROW()+(-12), COLUMN()+(0), 1))), 2)</f>
        <v>294945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