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<sst xmlns="http://schemas.openxmlformats.org/spreadsheetml/2006/main" count="88" uniqueCount="88">
  <si>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</si>
  <si>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QDC011</t>
  </si>
  <si>
    <t xml:space="preserve">m²</t>
  </si>
  <si>
    <t xml:space="preserve">Cubierta plana no transitable, no ventilada, ajardinada intensiva, tipo convencional. Impermeabilización con mantos asfálticos, tipo monocapa mejorada.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</si>
  <si>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 manto de betún modificado con elastómero SBS, de 3,5 mm de espesor, con armadura de fieltro de poliéster reforzado y estabilizado de 150 g/m², mejorada con un manto de betún aditivado con plastómero APP, totalmente adheridos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</si>
  <si>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</si>
  <si>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</si>
  <si>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</si>
  <si>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</si>
  <si>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</si>
  <si>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</si>
  <si>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</si>
  <si>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</si>
  <si>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</si>
  <si>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</si>
  <si>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</si>
  <si>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</si>
  <si>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</si>
  <si>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</si>
  <si>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</si>
  <si>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</si>
  <si>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</si>
  <si>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</si>
  <si>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</si>
  <si>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</si>
  <si>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</si>
  <si>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</si>
  <si>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</si>
  <si>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</si>
  <si>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</si>
  <si>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</si>
  <si>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</si>
  <si>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</si>
  <si>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</si>
  <si>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</si>
  <si>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</si>
  <si>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</si>
  <si>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</si>
  <si>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</si>
  <si>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</si>
  <si>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</si>
  <si>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</si>
  <si>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</si>
  <si>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</si>
  <si>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</si>
  <si>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</si>
  <si>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</si>
  <si>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</si>
  <si>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</si>
  <si>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</si>
  <si>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</si>
  <si>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</si>
  <si>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</si>
  <si>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</si>
  <si>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</si>
  <si>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</si>
  <si>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</si>
  <si>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</si>
  <si>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</si>
  <si>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</si>
  <si>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</si>
  <si>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</si>
  <si>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</si>
  <si>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</si>
  <si>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</si>
  <si>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</si>
  <si>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</si>
  <si>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</si>
  <si>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</si>
  <si>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</si>
  <si>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</si>
  <si>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</si>
  <si>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</si>
  <si>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</si>
  <si>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</si>
  <si>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</si>
  <si>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</si>
  <si>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</si>
  <si>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</si>
  <si>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</si>
  <si>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</si>
  <si>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</si>
  <si>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</si>
  <si>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</si>
  <si>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</si>
  <si>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</si>
  <si>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$ 276.604,32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</si>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</sst>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111238</v>
      </c>
      <c r="H17" s="12">
        <f ca="1">ROUND(INDIRECT(ADDRESS(ROW()+(0), COLUMN()+(-2), 1))*INDIRECT(ADDRESS(ROW()+(0), COLUMN()+(-1), 1)), 2)</f>
        <v>116800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55913.1</v>
      </c>
      <c r="H18" s="12">
        <f ca="1">ROUND(INDIRECT(ADDRESS(ROW()+(0), COLUMN()+(-2), 1))*INDIRECT(ADDRESS(ROW()+(0), COLUMN()+(-1), 1)), 2)</f>
        <v>61504.4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18428.3</v>
      </c>
      <c r="H19" s="12">
        <f ca="1">ROUND(INDIRECT(ADDRESS(ROW()+(0), COLUMN()+(-2), 1))*INDIRECT(ADDRESS(ROW()+(0), COLUMN()+(-1), 1)), 2)</f>
        <v>20271.1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5025.9</v>
      </c>
      <c r="H20" s="12">
        <f ca="1">ROUND(INDIRECT(ADDRESS(ROW()+(0), COLUMN()+(-2), 1))*INDIRECT(ADDRESS(ROW()+(0), COLUMN()+(-1), 1)), 2)</f>
        <v>5277.2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24867.7</v>
      </c>
      <c r="H21" s="12">
        <f ca="1">ROUND(INDIRECT(ADDRESS(ROW()+(0), COLUMN()+(-2), 1))*INDIRECT(ADDRESS(ROW()+(0), COLUMN()+(-1), 1)), 2)</f>
        <v>26111.1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48897.3</v>
      </c>
      <c r="H22" s="14">
        <f ca="1">ROUND(INDIRECT(ADDRESS(ROW()+(0), COLUMN()+(-2), 1))*INDIRECT(ADDRESS(ROW()+(0), COLUMN()+(-1), 1)), 2)</f>
        <v>12224.3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290783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0.032</v>
      </c>
      <c r="G25" s="14">
        <v>8706.88</v>
      </c>
      <c r="H25" s="14">
        <f ca="1">ROUND(INDIRECT(ADDRESS(ROW()+(0), COLUMN()+(-2), 1))*INDIRECT(ADDRESS(ROW()+(0), COLUMN()+(-1), 1)), 2)</f>
        <v>278.62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278.62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0.111</v>
      </c>
      <c r="G28" s="12">
        <v>25476.9</v>
      </c>
      <c r="H28" s="12">
        <f ca="1">ROUND(INDIRECT(ADDRESS(ROW()+(0), COLUMN()+(-2), 1))*INDIRECT(ADDRESS(ROW()+(0), COLUMN()+(-1), 1)), 2)</f>
        <v>2827.94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0.506</v>
      </c>
      <c r="G29" s="12">
        <v>18348.8</v>
      </c>
      <c r="H29" s="12">
        <f ca="1">ROUND(INDIRECT(ADDRESS(ROW()+(0), COLUMN()+(-2), 1))*INDIRECT(ADDRESS(ROW()+(0), COLUMN()+(-1), 1)), 2)</f>
        <v>9284.47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0.173</v>
      </c>
      <c r="G30" s="12">
        <v>25476.9</v>
      </c>
      <c r="H30" s="12">
        <f ca="1">ROUND(INDIRECT(ADDRESS(ROW()+(0), COLUMN()+(-2), 1))*INDIRECT(ADDRESS(ROW()+(0), COLUMN()+(-1), 1)), 2)</f>
        <v>4407.51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0.173</v>
      </c>
      <c r="G31" s="12">
        <v>19044.7</v>
      </c>
      <c r="H31" s="12">
        <f ca="1">ROUND(INDIRECT(ADDRESS(ROW()+(0), COLUMN()+(-2), 1))*INDIRECT(ADDRESS(ROW()+(0), COLUMN()+(-1), 1)), 2)</f>
        <v>3294.72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0.062</v>
      </c>
      <c r="G32" s="12">
        <v>26179.2</v>
      </c>
      <c r="H32" s="12">
        <f ca="1">ROUND(INDIRECT(ADDRESS(ROW()+(0), COLUMN()+(-2), 1))*INDIRECT(ADDRESS(ROW()+(0), COLUMN()+(-1), 1)), 2)</f>
        <v>1623.11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0.062</v>
      </c>
      <c r="G33" s="12">
        <v>19044.7</v>
      </c>
      <c r="H33" s="12">
        <f ca="1">ROUND(INDIRECT(ADDRESS(ROW()+(0), COLUMN()+(-2), 1))*INDIRECT(ADDRESS(ROW()+(0), COLUMN()+(-1), 1)), 2)</f>
        <v>1180.77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0.148</v>
      </c>
      <c r="G34" s="12">
        <v>25476.9</v>
      </c>
      <c r="H34" s="12">
        <f ca="1">ROUND(INDIRECT(ADDRESS(ROW()+(0), COLUMN()+(-2), 1))*INDIRECT(ADDRESS(ROW()+(0), COLUMN()+(-1), 1)), 2)</f>
        <v>3770.58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0.148</v>
      </c>
      <c r="G35" s="14">
        <v>18348.8</v>
      </c>
      <c r="H35" s="14">
        <f ca="1">ROUND(INDIRECT(ADDRESS(ROW()+(0), COLUMN()+(-2), 1))*INDIRECT(ADDRESS(ROW()+(0), COLUMN()+(-1), 1)), 2)</f>
        <v>2715.62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29104.7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320166</v>
      </c>
      <c r="H38" s="14">
        <f ca="1">ROUND(INDIRECT(ADDRESS(ROW()+(0), COLUMN()+(-2), 1))*INDIRECT(ADDRESS(ROW()+(0), COLUMN()+(-1), 1))/100, 2)</f>
        <v>6403.32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326569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