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<sst xmlns="http://schemas.openxmlformats.org/spreadsheetml/2006/main" count="31" uniqueCount="31">
  <si>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</si>
  <si>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RYY011</t>
  </si>
  <si>
    <t xml:space="preserve">m²</t>
  </si>
  <si>
    <t xml:space="preserve">Reparación de revestimiento de mortero con fisuras generalizadas y defectos superficiales, con mortero acrílico y malla.</t>
  </si>
  <si>
    <r>
      <rPr>
        <sz val="8.25"/>
        <color rgb="FF000000"/>
        <rFont val="Arial"/>
        <family val="2"/>
      </rPr>
      <t xml:space="preserve">Reparación de revestimiento de mortero con fisuras generalizadas y defectos superficiales mediante aplicación de una primera capa de mortero a base de cemento hidráulico, tixotrópico y modificado con polímeros, MasterEmaco N 205 FC "MBCC de Sika", de color gris, con resistencia a compresión a 28 días mayor de 15 N/mm², Euroclase F de reacción al fuego, colocación de malla de fibra de vidrio, antiálcalis y aplicación de una segunda capa del mismo mortero, hasta alcanzar un espesor medio total de 5 mm, con un rendimiento de 9 kg/m², para proceder posteriormente a su acabado final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</si>
  <si>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</si>
  <si>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</si>
  <si>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</si>
  <si>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</si>
  <si>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</si>
  <si>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</si>
  <si>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</si>
  <si>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</si>
  <si>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</si>
  <si>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revocos tradicionales, enfoscados y morteros.</t>
  </si>
  <si>
    <t xml:space="preserve">mt09reh094d</t>
  </si>
  <si>
    <t xml:space="preserve">kg</t>
  </si>
  <si>
    <t xml:space="preserve">Mortero a base de cemento hidráulico, tixotrópico y modificado con polímeros, MasterEmaco N 205 FC "MBCC de Sika", de color gris, con resistencia a compresión a 28 días mayor de 15 N/mm², Euroclase F de reacción al fuego, compuesto de cemento, resinas especiales y arena, con efecto protector frente a la carbonatación y resistencia a la intemperie, para reparación superficial y acabado de estructuras de concreto.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</si>
  <si>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</si>
  <si>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</si>
  <si>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</si>
  <si>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</si>
  <si>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</si>
  <si>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</si>
  <si>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</si>
  <si>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Ayudante entendido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</si>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</sst>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3266.49</v>
      </c>
      <c r="H10" s="12">
        <f ca="1">ROUND(INDIRECT(ADDRESS(ROW()+(0), COLUMN()+(-2), 1))*INDIRECT(ADDRESS(ROW()+(0), COLUMN()+(-1), 1)), 2)</f>
        <v>3429.81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2423.52</v>
      </c>
      <c r="H11" s="14">
        <f ca="1">ROUND(INDIRECT(ADDRESS(ROW()+(0), COLUMN()+(-2), 1))*INDIRECT(ADDRESS(ROW()+(0), COLUMN()+(-1), 1)), 2)</f>
        <v>21811.7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25241.5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0.187</v>
      </c>
      <c r="G14" s="12">
        <v>25476.9</v>
      </c>
      <c r="H14" s="12">
        <f ca="1">ROUND(INDIRECT(ADDRESS(ROW()+(0), COLUMN()+(-2), 1))*INDIRECT(ADDRESS(ROW()+(0), COLUMN()+(-1), 1)), 2)</f>
        <v>4764.18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0.187</v>
      </c>
      <c r="G15" s="14">
        <v>18949.2</v>
      </c>
      <c r="H15" s="14">
        <f ca="1">ROUND(INDIRECT(ADDRESS(ROW()+(0), COLUMN()+(-2), 1))*INDIRECT(ADDRESS(ROW()+(0), COLUMN()+(-1), 1)), 2)</f>
        <v>3543.5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8307.68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33549.2</v>
      </c>
      <c r="H18" s="14">
        <f ca="1">ROUND(INDIRECT(ADDRESS(ROW()+(0), COLUMN()+(-2), 1))*INDIRECT(ADDRESS(ROW()+(0), COLUMN()+(-1), 1))/100, 2)</f>
        <v>670.98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34220.2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