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<sst xmlns="http://schemas.openxmlformats.org/spreadsheetml/2006/main" count="29" uniqueCount="29">
  <si>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</si>
  <si>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ICN100</t>
  </si>
  <si>
    <t xml:space="preserve">Ud</t>
  </si>
  <si>
    <t xml:space="preserve">Unidad interior de aire acondicionado, de pared.</t>
  </si>
  <si>
    <r>
      <rPr>
        <sz val="8.25"/>
        <color rgb="FF000000"/>
        <rFont val="Arial"/>
        <family val="2"/>
      </rPr>
      <t xml:space="preserve">Unidad interior de aire acondicionado, de pared, sistema aire-aire multi-split, para gas R-32, bomba de calor, gama doméstica (RAC), alimentación monofásica (230V/50Hz), modelo Diamond SRK20ZSX-WF "MITSUBISHI HEAVY INDUSTRIES", potencia frigorífica nominal 2 kW (temperatura de bulbo seco 27°C, temperatura de bulbo húmedo 19°C), potencia calorífica nominal 2,7 kW (temperatura de bulbo seco 20°C), de 305x920x220 mm, peso 13 kg, nivel sonoro (velocidad baja) 19 dBA, con filtro enzimático y filtro desodorizante, adaptador con comunicación vía Wi-Fi para control desde un smartphone o tablet, control inalámbrico, con programador semanal, modelo Weekly Timer.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</si>
  <si>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</si>
  <si>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</si>
  <si>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</si>
  <si>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</si>
  <si>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</si>
  <si>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</si>
  <si>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</si>
  <si>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mt42mhi137ka</t>
  </si>
  <si>
    <t xml:space="preserve">Ud</t>
  </si>
  <si>
    <t xml:space="preserve">Unidad interior de aire acondicionado, de pared, sistema aire-aire multi-split, para gas R-32, bomba de calor, gama doméstica (RAC), alimentación monofásica (230V/50Hz), modelo Diamond SRK20ZSX-WF "MITSUBISHI HEAVY INDUSTRIES", potencia frigorífica nominal 2 kW (temperatura de bulbo seco 27°C, temperatura de bulbo húmedo 19°C), potencia calorífica nominal 2,7 kW (temperatura de bulbo seco 20°C), de 305x920x220 mm, peso 13 kg, nivel sonoro (velocidad baja) 19 dBA, con filtro enzimático y filtro desodorizante, adaptador con comunicación vía Wi-Fi para control desde un smartphone o tablet, control inalámbrico, con programador semanal, modelo Weekly Timer.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</si>
  <si>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</si>
  <si>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</si>
  <si>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</si>
  <si>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</si>
  <si>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</si>
  <si>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</si>
  <si>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</si>
  <si>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</si>
  <si>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</si>
  <si>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</si>
  <si>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</si>
  <si>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</si>
  <si>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$ 1.391.495,91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</si>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</sst>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8.17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4.82117e+006</v>
      </c>
      <c r="H10" s="14">
        <f ca="1">ROUND(INDIRECT(ADDRESS(ROW()+(0), COLUMN()+(-2), 1))*INDIRECT(ADDRESS(ROW()+(0), COLUMN()+(-1), 1)), 2)</f>
        <v>4.82117e+006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4.82117e+006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1.129</v>
      </c>
      <c r="G13" s="13">
        <v>26179.2</v>
      </c>
      <c r="H13" s="13">
        <f ca="1">ROUND(INDIRECT(ADDRESS(ROW()+(0), COLUMN()+(-2), 1))*INDIRECT(ADDRESS(ROW()+(0), COLUMN()+(-1), 1)), 2)</f>
        <v>29556.3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1.129</v>
      </c>
      <c r="G14" s="14">
        <v>19008.4</v>
      </c>
      <c r="H14" s="14">
        <f ca="1">ROUND(INDIRECT(ADDRESS(ROW()+(0), COLUMN()+(-2), 1))*INDIRECT(ADDRESS(ROW()+(0), COLUMN()+(-1), 1)), 2)</f>
        <v>21460.5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51016.8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4.87218e+006</v>
      </c>
      <c r="H17" s="14">
        <f ca="1">ROUND(INDIRECT(ADDRESS(ROW()+(0), COLUMN()+(-2), 1))*INDIRECT(ADDRESS(ROW()+(0), COLUMN()+(-1), 1))/100, 2)</f>
        <v>97443.7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4.96963e+006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