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<sst xmlns="http://schemas.openxmlformats.org/spreadsheetml/2006/main" count="35" uniqueCount="35">
  <si>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</si>
  <si>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ICV042</t>
  </si>
  <si>
    <t xml:space="preserve">Ud</t>
  </si>
  <si>
    <t xml:space="preserve">Equipo aire-agua, bomba de calor aerotérmica, para calefacción y refrigeración.</t>
  </si>
  <si>
    <r>
      <rPr>
        <sz val="8.25"/>
        <color rgb="FF000000"/>
        <rFont val="Arial"/>
        <family val="2"/>
      </rPr>
      <t xml:space="preserve">Equipo aire-agua, bomba de calor aerotérmica, para calefacción y refrigeración, modelo Hydrolution F5-W "MITSUBISHI HEAVY INDUSTRIES", para gas R-410A, alimentación monofásica (230V/50Hz), potencia calorífica 8 kW y COP 3,32 con temperatura de bulbo húmedo del aire exterior 6°C y temperatura de salida del agua 45°C, potencia calorífica 7,6 kW y COP 4,29 con temperatura de bulbo húmedo del aire exterior 6°C y temperatura de salida del agua 35°C, potencia frigorífica 6,3 kW y EER 2,43 con temperatura de bulbo seco del aire exterior 35°C y temperatura de salida del agua 7°C, potencia frigorífica 7,8 kW y EER 2,95 con temperatura de bulbo seco del aire exterior 35°C y temperatura de salida del agua 18°C, formado por una unidad interior HSB60-W, de 400x460x250 mm, peso 16 kg, bomba de circulación CPD11-25M/65, válvula para inversión de ciclo VCC05M, una consola de control de las unidades RC-HY40-W con pantalla LCD, y una unidad exterior aire-agua FDCW60VNX-W, de 640x800x290 mm, peso 46 kg, nivel sonoro 52 dBA. Incluso elementos antivibratorios de suelo. Totalmente montado, conexionado y puesto en marcha por la empresa instaladora para la comprobación de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</si>
  <si>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</si>
  <si>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</si>
  <si>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</si>
  <si>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</si>
  <si>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</si>
  <si>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</si>
  <si>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</si>
  <si>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mt42mhi713a</t>
  </si>
  <si>
    <t xml:space="preserve">Ud</t>
  </si>
  <si>
    <t xml:space="preserve">Equipo aire-agua, bomba de calor aerotérmica, para calefacción y refrigeración, modelo Hydrolution F5-W "MITSUBISHI HEAVY INDUSTRIES", para gas R-410A, alimentación monofásica (230V/50Hz), potencia calorífica 8 kW y COP 3,32 con temperatura de bulbo húmedo del aire exterior 6°C y temperatura de salida del agua 45°C, potencia calorífica 7,6 kW y COP 4,29 con temperatura de bulbo húmedo del aire exterior 6°C y temperatura de salida del agua 35°C, potencia frigorífica 6,3 kW y EER 2,43 con temperatura de bulbo seco del aire exterior 35°C y temperatura de salida del agua 7°C, potencia frigorífica 7,8 kW y EER 2,95 con temperatura de bulbo seco del aire exterior 35°C y temperatura de salida del agua 18°C, formado por una unidad interior HSB60-W, de 400x460x250 mm, peso 16 kg, bomba de circulación CPD11-25M/65, válvula para inversión de ciclo VCC05M, una consola de control de las unidades RC-HY40-W con pantalla LCD, y una unidad exterior aire-agua FDCW60VNX-W, de 640x800x290 mm, peso 46 kg, nivel sonoro 52 dBA.</t>
  </si>
  <si>
    <t xml:space="preserve">mt37sve010c</t>
  </si>
  <si>
    <t xml:space="preserve">Ud</t>
  </si>
  <si>
    <t xml:space="preserve">Válvula de esfera de latón niquelado para roscar de 3/4".</t>
  </si>
  <si>
    <t xml:space="preserve">mt42www080</t>
  </si>
  <si>
    <t xml:space="preserve">Ud</t>
  </si>
  <si>
    <t xml:space="preserve">Kit de amortiguadores antivibración de suelo, formado por cuatro amortiguadores de caucho, con sus tornillos, tuercas y arandelas correspondientes.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</si>
  <si>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</si>
  <si>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</si>
  <si>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</si>
  <si>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</si>
  <si>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</si>
  <si>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</si>
  <si>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</si>
  <si>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</si>
  <si>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</si>
  <si>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</si>
  <si>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</si>
  <si>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</si>
  <si>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$ 19.698.564,77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</si>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</sst>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65.62" customWidth="1"/>
    <col min="5" max="5" width="9.52" customWidth="1"/>
    <col min="6" max="6" width="16.15" customWidth="1"/>
    <col min="7" max="7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08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60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2.99568e+007</v>
      </c>
      <c r="G10" s="12">
        <f ca="1">ROUND(INDIRECT(ADDRESS(ROW()+(0), COLUMN()+(-2), 1))*INDIRECT(ADDRESS(ROW()+(0), COLUMN()+(-1), 1)), 2)</f>
        <v>2.99568e+007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2</v>
      </c>
      <c r="F11" s="12">
        <v>19646.9</v>
      </c>
      <c r="G11" s="12">
        <f ca="1">ROUND(INDIRECT(ADDRESS(ROW()+(0), COLUMN()+(-2), 1))*INDIRECT(ADDRESS(ROW()+(0), COLUMN()+(-1), 1)), 2)</f>
        <v>39293.7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46807.5</v>
      </c>
      <c r="G12" s="14">
        <f ca="1">ROUND(INDIRECT(ADDRESS(ROW()+(0), COLUMN()+(-2), 1))*INDIRECT(ADDRESS(ROW()+(0), COLUMN()+(-1), 1)), 2)</f>
        <v>46807.5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3.00429e+007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2.935</v>
      </c>
      <c r="F15" s="12">
        <v>26179.2</v>
      </c>
      <c r="G15" s="12">
        <f ca="1">ROUND(INDIRECT(ADDRESS(ROW()+(0), COLUMN()+(-2), 1))*INDIRECT(ADDRESS(ROW()+(0), COLUMN()+(-1), 1)), 2)</f>
        <v>76835.9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2.935</v>
      </c>
      <c r="F16" s="14">
        <v>19008.4</v>
      </c>
      <c r="G16" s="14">
        <f ca="1">ROUND(INDIRECT(ADDRESS(ROW()+(0), COLUMN()+(-2), 1))*INDIRECT(ADDRESS(ROW()+(0), COLUMN()+(-1), 1)), 2)</f>
        <v>55789.7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132626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3.01755e+007</v>
      </c>
      <c r="G19" s="14">
        <f ca="1">ROUND(INDIRECT(ADDRESS(ROW()+(0), COLUMN()+(-2), 1))*INDIRECT(ADDRESS(ROW()+(0), COLUMN()+(-1), 1))/100, 2)</f>
        <v>603510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3.0779e+007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