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<sst xmlns="http://schemas.openxmlformats.org/spreadsheetml/2006/main" count="67" uniqueCount="67">
  <si>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</si>
  <si>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ANV015</t>
  </si>
  <si>
    <t xml:space="preserve">m²</t>
  </si>
  <si>
    <t xml:space="preserve">Solera ventilada de concreto, para grandes alturas.</t>
  </si>
  <si>
    <r>
      <rPr>
        <sz val="8.25"/>
        <color rgb="FF000000"/>
        <rFont val="Arial"/>
        <family val="2"/>
      </rPr>
      <t xml:space="preserve">Solera ventilada de concreto armado, para grandes alturas, de 100+4 cm de canto, sobre encofrado perdido de piezas de polipropileno reciclado, apoyado sobre tubos de PVC de 125 mm de diámetro y 85 cm de altura, fijados a una matriz base, realizada con concreto f'c=210 kg/cm² (21 MPa), clase de exposición F0 S0 P0 C0, tamaño máximo del agregado 12,5 mm, manejabilidad blanda, preparado en obra, y malla electrosoldada tipo XX 50, 25x25 cm y Ø 4-4 mm como armadura de reparto, colocada sobre separadores homologados en capa de compresión de 4 cm de espesor; apoyado todo ello sobre base de solado de limpieza. El precio no incluye la capa de piso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</si>
  <si>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</si>
  <si>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</si>
  <si>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</si>
  <si>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</si>
  <si>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</si>
  <si>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</si>
  <si>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</si>
  <si>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mt07cid030a</t>
  </si>
  <si>
    <t xml:space="preserve">m²</t>
  </si>
  <si>
    <t xml:space="preserve">Encofrado perdido de piezas de polipropileno reciclado, de 58x58x15 cm, para disponer sobre tubos de PVC, sobre una matriz base, para soleras ventiladas de gran altura.</t>
  </si>
  <si>
    <t xml:space="preserve">mt36tit010ha</t>
  </si>
  <si>
    <t xml:space="preserve">m</t>
  </si>
  <si>
    <t xml:space="preserve">Tubo de PVC, serie B, de 125 mm de diámetro y 3,2 mm de espesor.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</si>
  <si>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</si>
  <si>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</si>
  <si>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</si>
  <si>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</si>
  <si>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</si>
  <si>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</si>
  <si>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</si>
  <si>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</si>
  <si>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</si>
  <si>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</si>
  <si>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</si>
  <si>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</si>
  <si>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</si>
  <si>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</si>
  <si>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</si>
  <si>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</si>
  <si>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</si>
  <si>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</si>
  <si>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mt07aco020m</t>
  </si>
  <si>
    <t xml:space="preserve">Ud</t>
  </si>
  <si>
    <t xml:space="preserve">Separador homologado para malla electrosoldada.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</si>
  <si>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</si>
  <si>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</si>
  <si>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</si>
  <si>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</si>
  <si>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</si>
  <si>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</si>
  <si>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</si>
  <si>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</si>
  <si>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</si>
  <si>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</si>
  <si>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</si>
  <si>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</si>
  <si>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</si>
  <si>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</si>
  <si>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</si>
  <si>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</si>
  <si>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</si>
  <si>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</si>
  <si>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</si>
  <si>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</si>
  <si>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</si>
  <si>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</si>
  <si>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</si>
  <si>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</si>
  <si>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</si>
  <si>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</si>
  <si>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$ 9.752,86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</si>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</sst>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47425.8</v>
      </c>
      <c r="G10" s="12">
        <f ca="1">ROUND(INDIRECT(ADDRESS(ROW()+(0), COLUMN()+(-2), 1))*INDIRECT(ADDRESS(ROW()+(0), COLUMN()+(-1), 1)), 2)</f>
        <v>49797.1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2.55</v>
      </c>
      <c r="F11" s="12">
        <v>15024.3</v>
      </c>
      <c r="G11" s="12">
        <f ca="1">ROUND(INDIRECT(ADDRESS(ROW()+(0), COLUMN()+(-2), 1))*INDIRECT(ADDRESS(ROW()+(0), COLUMN()+(-1), 1)), 2)</f>
        <v>38312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2">
        <v>1972.29</v>
      </c>
      <c r="G12" s="12">
        <f ca="1">ROUND(INDIRECT(ADDRESS(ROW()+(0), COLUMN()+(-2), 1))*INDIRECT(ADDRESS(ROW()+(0), COLUMN()+(-1), 1)), 2)</f>
        <v>2169.52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0.017</v>
      </c>
      <c r="F13" s="12">
        <v>3281.16</v>
      </c>
      <c r="G13" s="12">
        <f ca="1">ROUND(INDIRECT(ADDRESS(ROW()+(0), COLUMN()+(-2), 1))*INDIRECT(ADDRESS(ROW()+(0), COLUMN()+(-1), 1)), 2)</f>
        <v>55.78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2">
        <v>3281.16</v>
      </c>
      <c r="G14" s="12">
        <f ca="1">ROUND(INDIRECT(ADDRESS(ROW()+(0), COLUMN()+(-2), 1))*INDIRECT(ADDRESS(ROW()+(0), COLUMN()+(-1), 1)), 2)</f>
        <v>65.62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0.052</v>
      </c>
      <c r="F15" s="12">
        <v>77734.2</v>
      </c>
      <c r="G15" s="12">
        <f ca="1">ROUND(INDIRECT(ADDRESS(ROW()+(0), COLUMN()+(-2), 1))*INDIRECT(ADDRESS(ROW()+(0), COLUMN()+(-1), 1)), 2)</f>
        <v>4042.18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0.079</v>
      </c>
      <c r="F16" s="12">
        <v>56269.5</v>
      </c>
      <c r="G16" s="12">
        <f ca="1">ROUND(INDIRECT(ADDRESS(ROW()+(0), COLUMN()+(-2), 1))*INDIRECT(ADDRESS(ROW()+(0), COLUMN()+(-1), 1)), 2)</f>
        <v>4445.29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33.933</v>
      </c>
      <c r="F17" s="12">
        <v>483.43</v>
      </c>
      <c r="G17" s="12">
        <f ca="1">ROUND(INDIRECT(ADDRESS(ROW()+(0), COLUMN()+(-2), 1))*INDIRECT(ADDRESS(ROW()+(0), COLUMN()+(-1), 1)), 2)</f>
        <v>16404.2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194.91</v>
      </c>
      <c r="G18" s="14">
        <f ca="1">ROUND(INDIRECT(ADDRESS(ROW()+(0), COLUMN()+(-2), 1))*INDIRECT(ADDRESS(ROW()+(0), COLUMN()+(-1), 1)), 2)</f>
        <v>194.91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115487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0.082</v>
      </c>
      <c r="F21" s="12">
        <v>13200.1</v>
      </c>
      <c r="G21" s="12">
        <f ca="1">ROUND(INDIRECT(ADDRESS(ROW()+(0), COLUMN()+(-2), 1))*INDIRECT(ADDRESS(ROW()+(0), COLUMN()+(-1), 1)), 2)</f>
        <v>1082.41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0.057</v>
      </c>
      <c r="F22" s="14">
        <v>8706.88</v>
      </c>
      <c r="G22" s="14">
        <f ca="1">ROUND(INDIRECT(ADDRESS(ROW()+(0), COLUMN()+(-2), 1))*INDIRECT(ADDRESS(ROW()+(0), COLUMN()+(-1), 1)), 2)</f>
        <v>496.29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1578.7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0.028</v>
      </c>
      <c r="F25" s="12">
        <v>26513</v>
      </c>
      <c r="G25" s="12">
        <f ca="1">ROUND(INDIRECT(ADDRESS(ROW()+(0), COLUMN()+(-2), 1))*INDIRECT(ADDRESS(ROW()+(0), COLUMN()+(-1), 1)), 2)</f>
        <v>742.36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0.028</v>
      </c>
      <c r="F26" s="12">
        <v>19805.7</v>
      </c>
      <c r="G26" s="12">
        <f ca="1">ROUND(INDIRECT(ADDRESS(ROW()+(0), COLUMN()+(-2), 1))*INDIRECT(ADDRESS(ROW()+(0), COLUMN()+(-1), 1)), 2)</f>
        <v>554.56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0.025</v>
      </c>
      <c r="F27" s="12">
        <v>26513</v>
      </c>
      <c r="G27" s="12">
        <f ca="1">ROUND(INDIRECT(ADDRESS(ROW()+(0), COLUMN()+(-2), 1))*INDIRECT(ADDRESS(ROW()+(0), COLUMN()+(-1), 1)), 2)</f>
        <v>662.83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0.025</v>
      </c>
      <c r="F28" s="14">
        <v>19805.7</v>
      </c>
      <c r="G28" s="14">
        <f ca="1">ROUND(INDIRECT(ADDRESS(ROW()+(0), COLUMN()+(-2), 1))*INDIRECT(ADDRESS(ROW()+(0), COLUMN()+(-1), 1)), 2)</f>
        <v>495.14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2454.89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1)),INDIRECT(ADDRESS(ROW()+(-12), COLUMN()+(1), 1))), 2)</f>
        <v>119520</v>
      </c>
      <c r="G31" s="14">
        <f ca="1">ROUND(INDIRECT(ADDRESS(ROW()+(0), COLUMN()+(-2), 1))*INDIRECT(ADDRESS(ROW()+(0), COLUMN()+(-1), 1))/100, 2)</f>
        <v>2390.41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1)),INDIRECT(ADDRESS(ROW()+(-13), COLUMN()+(0), 1))), 2)</f>
        <v>121911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